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DOCUMENTOS 2022\PRESUPUESTO 2022\SIGAF\PLANTILLA EJECUCIÓN\DICIEMBRE 2022\"/>
    </mc:Choice>
  </mc:AlternateContent>
  <xr:revisionPtr revIDLastSave="0" documentId="13_ncr:1_{028440D7-6F0E-4A47-97FF-4F686437750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L2" i="2"/>
  <c r="K2" i="2"/>
  <c r="E2" i="2"/>
  <c r="S24" i="1"/>
  <c r="R24" i="1"/>
  <c r="S4" i="1"/>
  <c r="R4" i="1"/>
</calcChain>
</file>

<file path=xl/sharedStrings.xml><?xml version="1.0" encoding="utf-8"?>
<sst xmlns="http://schemas.openxmlformats.org/spreadsheetml/2006/main" count="926" uniqueCount="393">
  <si>
    <t/>
  </si>
  <si>
    <t>001</t>
  </si>
  <si>
    <t>213</t>
  </si>
  <si>
    <t>21376000</t>
  </si>
  <si>
    <t>E-0</t>
  </si>
  <si>
    <t>REMUNERACIONES</t>
  </si>
  <si>
    <t>E-001</t>
  </si>
  <si>
    <t>REMUNERACIONES BASICAS</t>
  </si>
  <si>
    <t>E-00101</t>
  </si>
  <si>
    <t>SUELDOS PARA CARGOS FIJOS</t>
  </si>
  <si>
    <t>E-002</t>
  </si>
  <si>
    <t>REMUNERACIONES EVENTUALES</t>
  </si>
  <si>
    <t>E-00205</t>
  </si>
  <si>
    <t>DIETAS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</si>
  <si>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</si>
  <si>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</si>
  <si>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</si>
  <si>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</si>
  <si>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</si>
  <si>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</si>
  <si>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</si>
  <si>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</si>
  <si>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280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</si>
  <si>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</si>
  <si>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</si>
  <si>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</si>
  <si>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</si>
  <si>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</si>
  <si>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</si>
  <si>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E0040120076000</t>
  </si>
  <si>
    <t>CCSS CONTRIBUCION PATRONAL SEGURO SALUD (CONTRIBUCION PATRONAL SEGURO DE SALUD, SEGUN LEY NO. 17 DEL 22 DE OCTUBRE DE 1943, LEY</t>
  </si>
  <si>
    <t>E0040520076000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</si>
  <si>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</si>
  <si>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</si>
  <si>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</si>
  <si>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E0050120076000</t>
  </si>
  <si>
    <t>CCSS CONTRIBUCION PATRONAL SEGURO PENSIONES (CONTRIBUCION PATRONAL SEGURO DE PENSIONES, SEGUN LEY NO. 17 DEL 22 DE OCTUBRE DE 1943, LEY</t>
  </si>
  <si>
    <t>E0050220076000</t>
  </si>
  <si>
    <t>CCSS APORTE PATRONAL REGIMEN PENSIONES (APORTE PATRONAL AL REGIMEN DE PENSIONES, SEGUN LEY DE PROTECCION AL TRABAJADOR NO. 7983 DEL 16</t>
  </si>
  <si>
    <t>E0050320076000</t>
  </si>
  <si>
    <t>CCSS APORTE PATRONAL FONDO CAPITALIZACION LABORAL (APORTE PATRONAL AL FONDO DE CAPITALIZACION LABORAL, SEGUN LEY DE PROTECCION AL TRABAJADOR</t>
  </si>
  <si>
    <t>E0050520076000</t>
  </si>
  <si>
    <t>ASOCIACION DE EMPLEADOS DEL MINISTERIO DE CULTURA Y JUVENTUD (ASEMICULTURA). (APORTE PATRONAL A LA ASOCIACION DE EMPLEADOS DEL MINISTERIO DE CULTURA</t>
  </si>
  <si>
    <t>E-1</t>
  </si>
  <si>
    <t>SERVICIOS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</si>
  <si>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</si>
  <si>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</si>
  <si>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</si>
  <si>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</si>
  <si>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</si>
  <si>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</si>
  <si>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E-10204</t>
  </si>
  <si>
    <t>SERVICIO DE TELECOMUNICACIONES</t>
  </si>
  <si>
    <t>E-103</t>
  </si>
  <si>
    <t>SERVICIOS COMERCIALES Y FINANCIEROS</t>
  </si>
  <si>
    <t>E-10303</t>
  </si>
  <si>
    <t>IMPRESION, ENCUADERNACION Y OTROS</t>
  </si>
  <si>
    <t>E-10304</t>
  </si>
  <si>
    <t>TRANSPORTE DE BIENES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</si>
  <si>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</si>
  <si>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</si>
  <si>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</si>
  <si>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</si>
  <si>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</si>
  <si>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</si>
  <si>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</si>
  <si>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</si>
  <si>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</si>
  <si>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</si>
  <si>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</si>
  <si>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</si>
  <si>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</si>
  <si>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</si>
  <si>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</si>
  <si>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</si>
  <si>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</si>
  <si>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</si>
  <si>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</si>
  <si>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</si>
  <si>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</si>
  <si>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</si>
  <si>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</si>
  <si>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</si>
  <si>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</si>
  <si>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</si>
  <si>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</si>
  <si>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</si>
  <si>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E-108</t>
  </si>
  <si>
    <t>MANTENIMIENTO Y REPARACION</t>
  </si>
  <si>
    <t>E-10801</t>
  </si>
  <si>
    <t>MANTENIMIENTO DE EDIFICIOS, LOCALES Y TERRENOS</t>
  </si>
  <si>
    <t>E-10805</t>
  </si>
  <si>
    <t>MANT. Y REPARACION DE EQUIPO DE TRANSPORTE</t>
  </si>
  <si>
    <t>E-10806</t>
  </si>
  <si>
    <t>MANT. Y REPARACION DE EQUIPO DE COMUNICAC.</t>
  </si>
  <si>
    <t>E-10808</t>
  </si>
  <si>
    <t>MANT. Y REP. DE EQUIPO DE COMPUTO Y SIST. DE INF.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</si>
  <si>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</si>
  <si>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</si>
  <si>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</si>
  <si>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</si>
  <si>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</si>
  <si>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</si>
  <si>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</si>
  <si>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</si>
  <si>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</si>
  <si>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</si>
  <si>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</si>
  <si>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</si>
  <si>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</si>
  <si>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</si>
  <si>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</si>
  <si>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</si>
  <si>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</si>
  <si>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</si>
  <si>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</si>
  <si>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</si>
  <si>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</si>
  <si>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</si>
  <si>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E-203</t>
  </si>
  <si>
    <t>MATERIALES Y PROD DE USO EN LA CONSTRUC Y MANT.</t>
  </si>
  <si>
    <t>E-20301</t>
  </si>
  <si>
    <t>MATERIALES Y PRODUCTOS METALICOS</t>
  </si>
  <si>
    <t>E-20304</t>
  </si>
  <si>
    <t>MAT. Y PROD. ELECTRICOS, TELEFONICOS Y DE COMPUTO</t>
  </si>
  <si>
    <t>E-20305</t>
  </si>
  <si>
    <t>MATERIALES Y PRODUCTOS DE VIDRIO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</si>
  <si>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</si>
  <si>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</si>
  <si>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</si>
  <si>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</si>
  <si>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</si>
  <si>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</si>
  <si>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</si>
  <si>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</si>
  <si>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</si>
  <si>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</si>
  <si>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</si>
  <si>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</si>
  <si>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</si>
  <si>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</si>
  <si>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E-29905</t>
  </si>
  <si>
    <t>UTILES Y MATERIALES DE LIMPIEZA</t>
  </si>
  <si>
    <t>E-5</t>
  </si>
  <si>
    <t>BIENES DURADEROS</t>
  </si>
  <si>
    <t>E-501</t>
  </si>
  <si>
    <t>MAQUINARIA, EQUIPO Y MOBILIARIO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</si>
  <si>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</si>
  <si>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</si>
  <si>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</si>
  <si>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</si>
  <si>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</si>
  <si>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</si>
  <si>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</si>
  <si>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</si>
  <si>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E-6</t>
  </si>
  <si>
    <t>TRANSFERENCIAS CORRIENTES</t>
  </si>
  <si>
    <t>E-601</t>
  </si>
  <si>
    <t>TRANSFERENCIAS CORRIENTES AL SECTOR PUBLICO</t>
  </si>
  <si>
    <t>E6010320076000</t>
  </si>
  <si>
    <t>CCSS CONTRIBUCION ESTATAL SEGURO PENSIONES (CONTRIBUCION ESTATAL AL SEGURO DE PENSIONES, SEGUN LEY NO. 17 DEL 22 DE OCTUBRE DE 1943, LEY</t>
  </si>
  <si>
    <t>E6010320276000</t>
  </si>
  <si>
    <t>CCSS CONTRIBUCION ESTATAL SEGURO SALUD (CONTRIBUCION ESTATAL AL SEGURO DE SALUD, SEGUN LEY NO. 17 DEL 22 DE OCTUBRE DE 1943, LEY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</si>
  <si>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</si>
  <si>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</si>
  <si>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</si>
  <si>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</si>
  <si>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</si>
  <si>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</si>
  <si>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</si>
  <si>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</si>
  <si>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</si>
  <si>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</si>
  <si>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</si>
  <si>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</si>
  <si>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</si>
  <si>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</si>
  <si>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</si>
  <si>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</si>
  <si>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</si>
  <si>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</si>
  <si>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</si>
  <si>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</si>
  <si>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</si>
  <si>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</si>
  <si>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</si>
  <si>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</si>
  <si>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</si>
  <si>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</si>
  <si>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</si>
  <si>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</si>
  <si>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</si>
  <si>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</si>
  <si>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</si>
  <si>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</si>
  <si>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</si>
  <si>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</si>
  <si>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</si>
  <si>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</si>
  <si>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</si>
  <si>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</si>
  <si>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</si>
  <si>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</si>
  <si>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</si>
  <si>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</si>
  <si>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</si>
  <si>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</si>
  <si>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</si>
  <si>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</si>
  <si>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</si>
  <si>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</si>
  <si>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</si>
  <si>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</si>
  <si>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</si>
  <si>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</si>
  <si>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</si>
  <si>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</si>
  <si>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</si>
  <si>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</si>
  <si>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</si>
  <si>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</si>
  <si>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</si>
  <si>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</si>
  <si>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</si>
  <si>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</si>
  <si>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</si>
  <si>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</si>
  <si>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</si>
  <si>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</si>
  <si>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</si>
  <si>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</si>
  <si>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</si>
  <si>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</si>
  <si>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</si>
  <si>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</si>
  <si>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</si>
  <si>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</si>
  <si>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</si>
  <si>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</si>
  <si>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</si>
  <si>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</si>
  <si>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</si>
  <si>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</si>
  <si>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</si>
  <si>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</si>
  <si>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</si>
  <si>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</si>
  <si>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</si>
  <si>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</si>
  <si>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</si>
  <si>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</si>
  <si>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</si>
  <si>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</si>
  <si>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</si>
  <si>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</si>
  <si>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</si>
  <si>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</si>
  <si>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</si>
  <si>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</si>
  <si>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</si>
  <si>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</si>
  <si>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</si>
  <si>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</si>
  <si>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</si>
  <si>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</si>
  <si>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</si>
  <si>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</si>
  <si>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</si>
  <si>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</si>
  <si>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</si>
  <si>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</si>
  <si>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</si>
  <si>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</si>
  <si>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</si>
  <si>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</si>
  <si>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</si>
  <si>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</si>
  <si>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</si>
  <si>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</si>
  <si>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</si>
  <si>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</si>
  <si>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</si>
  <si>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</si>
  <si>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</si>
  <si>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</si>
  <si>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</si>
  <si>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</si>
  <si>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</si>
  <si>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</si>
  <si>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</si>
  <si>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</si>
  <si>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</si>
  <si>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</si>
  <si>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</si>
  <si>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</si>
  <si>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</si>
  <si>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</si>
  <si>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</si>
  <si>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</si>
  <si>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</si>
  <si>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</si>
  <si>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E-603</t>
  </si>
  <si>
    <t>PRESTACIONES</t>
  </si>
  <si>
    <t>E-60301</t>
  </si>
  <si>
    <t>PRESTACIONES LEGALES</t>
  </si>
  <si>
    <t>E-60399</t>
  </si>
  <si>
    <t>OTRAS PRESTACIONES</t>
  </si>
  <si>
    <t>PosPre</t>
  </si>
  <si>
    <t>Desc.Pos.presupuestaria</t>
  </si>
  <si>
    <t>Fondo</t>
  </si>
  <si>
    <t>Centro gestor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</si>
  <si>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</si>
  <si>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</si>
  <si>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</si>
  <si>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</si>
  <si>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</si>
  <si>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</si>
  <si>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</si>
  <si>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Liberado</t>
  </si>
  <si>
    <t>Disponible Presupuesto</t>
  </si>
  <si>
    <t>Pres. Modificaciones +</t>
  </si>
  <si>
    <t>Pres. Modificaciones -</t>
  </si>
  <si>
    <t>Doc. Tránsito Positivo</t>
  </si>
  <si>
    <t>Doc. Tránsito Negativo</t>
  </si>
  <si>
    <t xml:space="preserve">MUNICIPALIDAD DE ACOSTA </t>
  </si>
  <si>
    <t xml:space="preserve">MUNICIPALIDAD DE ALAJUELITA </t>
  </si>
  <si>
    <t xml:space="preserve">MUNICIPALIDAD DE ASERRI </t>
  </si>
  <si>
    <t xml:space="preserve">MUNICIPALIDAD DE SAN JOSE </t>
  </si>
  <si>
    <t xml:space="preserve">MUNICIPALIDAD DE CURRIDABAT </t>
  </si>
  <si>
    <t xml:space="preserve">MUNICIPALIDAD DE DOTA </t>
  </si>
  <si>
    <t xml:space="preserve">MUNICIPALIDAD DE ESCAZU </t>
  </si>
  <si>
    <t xml:space="preserve">MUNICIPALIDAD DE LEON CORTES </t>
  </si>
  <si>
    <t xml:space="preserve">MUNICIPALIDAD DE MORA </t>
  </si>
  <si>
    <t xml:space="preserve">MUNICIPALIDAD DE MORAVIA </t>
  </si>
  <si>
    <t xml:space="preserve">MUNICIPALIDAD DE PEREZ ZELEDON </t>
  </si>
  <si>
    <t xml:space="preserve">MUNICIPALIDAD DE PURISCAL </t>
  </si>
  <si>
    <t xml:space="preserve">MUNICIPALIDAD DE SANTA ANA </t>
  </si>
  <si>
    <t xml:space="preserve">MUNICIPALIDAD DE TARRAZU </t>
  </si>
  <si>
    <t xml:space="preserve">MUNICIPALIDAD DE TIBAS </t>
  </si>
  <si>
    <t xml:space="preserve">MUNICIPALIDAD DE TURRUBARES </t>
  </si>
  <si>
    <t xml:space="preserve">MUNICIPALIDAD DE VASQUEZ DE CORONADO </t>
  </si>
  <si>
    <t xml:space="preserve">MUNICIPALIDAD DE ALFARO RUIZ </t>
  </si>
  <si>
    <t xml:space="preserve">MUNICIPALIDAD DE ATENAS </t>
  </si>
  <si>
    <t xml:space="preserve">MUNICIPALIDAD DE GRECIA </t>
  </si>
  <si>
    <t xml:space="preserve">MUNICIPALIDAD DE GUATUSO </t>
  </si>
  <si>
    <t xml:space="preserve">MUNICIPALIDAD DE LOS CHILES </t>
  </si>
  <si>
    <t xml:space="preserve">MUNICIPALIDAD DE NARANJO </t>
  </si>
  <si>
    <t xml:space="preserve">MUNICIPALIDAD DE OROTINA </t>
  </si>
  <si>
    <t xml:space="preserve">MUNICIPALIDAD DE PALMARES </t>
  </si>
  <si>
    <t xml:space="preserve">MUNICIPALIDAD DE POAS </t>
  </si>
  <si>
    <t xml:space="preserve">MUNICIPALIDAD DE SAN CARLOS </t>
  </si>
  <si>
    <t xml:space="preserve">MUNICIPALIDAD DE SAN MATEO </t>
  </si>
  <si>
    <t xml:space="preserve">MUNICIPALIDAD DE SAN RAMON </t>
  </si>
  <si>
    <t xml:space="preserve">MUNICIPALIDAD DE VALVERDE VEGA </t>
  </si>
  <si>
    <t xml:space="preserve">MUNICIPALIDAD DE AGUIRRE </t>
  </si>
  <si>
    <t xml:space="preserve">MUNICIPALIDAD DE BUENOS AIRES </t>
  </si>
  <si>
    <t xml:space="preserve">MUNICIPALIDADES DE COTO BRUS </t>
  </si>
  <si>
    <t xml:space="preserve">MUNICIPALIDAD DE MONTES DE ORO </t>
  </si>
  <si>
    <t xml:space="preserve">MUNICIPALIDAD DE OSA </t>
  </si>
  <si>
    <t xml:space="preserve">MUNICIPALIDAD DE PARRITA </t>
  </si>
  <si>
    <t xml:space="preserve">MUNICIPALIDAD DE CORREDORES </t>
  </si>
  <si>
    <t xml:space="preserve">MUNICIPALIDAD DE ESPARZA </t>
  </si>
  <si>
    <t xml:space="preserve">MUNICIPALIDAD DE GOLFITO </t>
  </si>
  <si>
    <t xml:space="preserve">MUNICIPALIDAD DE BAGACES </t>
  </si>
  <si>
    <t xml:space="preserve">MUNICIPALIDAD DE CARRILLO </t>
  </si>
  <si>
    <t xml:space="preserve">MUNICIPALIDAD DE HOJANCHA </t>
  </si>
  <si>
    <t xml:space="preserve">MUNICIPALIDAD DE LA CRUZ </t>
  </si>
  <si>
    <t xml:space="preserve">MUNICIPALIDAD DE LIBERIA </t>
  </si>
  <si>
    <t xml:space="preserve">MUNICIPALIDAD DE NICOYA </t>
  </si>
  <si>
    <t xml:space="preserve">MUNICIPALIDAD DE SANTA CRUZ </t>
  </si>
  <si>
    <t xml:space="preserve">MUNICIPALIDAD DE TILARAN </t>
  </si>
  <si>
    <t xml:space="preserve">MUNICIPALIDAD DE CAÑAS </t>
  </si>
  <si>
    <t xml:space="preserve">MUNICIPALIDAD DE BARVA </t>
  </si>
  <si>
    <t xml:space="preserve">MUNICIPALIDAD DE BELEN </t>
  </si>
  <si>
    <t xml:space="preserve">MUNICIPALIDAD DE HEREDIA </t>
  </si>
  <si>
    <t xml:space="preserve">MUNICIPALIDAD DE FLORES </t>
  </si>
  <si>
    <t xml:space="preserve">MUNICIPALIDAD DE SAN ISIDRO DE HEREDIA </t>
  </si>
  <si>
    <t xml:space="preserve">MUNICIPALIDAD DE SAN RAFAEL DE HEREDIA </t>
  </si>
  <si>
    <t xml:space="preserve">MUNICIPALIDAD DE SANTA BARBARA DE HEREDIA </t>
  </si>
  <si>
    <t xml:space="preserve">MUNICIPALIDAD DE SANTO DOMINGO DE HEREDIA </t>
  </si>
  <si>
    <t xml:space="preserve">MUNICIPALIDAD DE SARAPIQUI </t>
  </si>
  <si>
    <t xml:space="preserve">MUNICIPALIDAD DE EL GUARCO </t>
  </si>
  <si>
    <t xml:space="preserve">MUNICIPALIDAD DE JIMENEZ </t>
  </si>
  <si>
    <t xml:space="preserve">MUNICIPALIDAD DE LA UNION </t>
  </si>
  <si>
    <t xml:space="preserve">MUNICIPALIDAD DE OREAMUNO </t>
  </si>
  <si>
    <t xml:space="preserve">MUNICIPALIDAD DE PARAISO </t>
  </si>
  <si>
    <t xml:space="preserve">MUNICIPALIDAD DE TURRIALBA </t>
  </si>
  <si>
    <t xml:space="preserve">MUNICIPALIDAD DE GUACIMO </t>
  </si>
  <si>
    <t xml:space="preserve">MUNICIPALIDAD DE MATINA </t>
  </si>
  <si>
    <t xml:space="preserve">MUNICIPALIDAD DE POCOCI </t>
  </si>
  <si>
    <t xml:space="preserve">MUNICIPALIDAD DE SIQUIRRES </t>
  </si>
  <si>
    <t xml:space="preserve">MUNICIPALIDAD DE TALAMANCA </t>
  </si>
  <si>
    <t xml:space="preserve">MUNICIPALIDAD DE RIO CUARTO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</si>
</sst>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4" fontId="1" fillId="0" borderId="0" xfId="0" applyNumberFormat="1" applyFont="1" applyAlignment="1">
      <alignment horizontal="right" vertical="top"/>
    </xf>
    <xf numFmtId="4" fontId="0" fillId="0" borderId="0" xfId="0" applyNumberFormat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S155"/>
  <sheetViews>
    <sheetView topLeftCell="D1" workbookViewId="0">
      <pane ySplit="2" topLeftCell="A3" activePane="bottomLeft" state="frozen"/>
      <selection pane="bottomLeft" activeCell="U12" sqref="U12"/>
    </sheetView>
  </sheetViews>
  <sheetFormatPr baseColWidth="10" defaultColWidth="9.140625" defaultRowHeight="12.75" x14ac:dyDescent="0.2"/>
  <cols>
    <col min="1" max="1" width="16" bestFit="1" customWidth="1"/>
    <col min="2" max="2" width="56" customWidth="1"/>
    <col min="3" max="3" width="7" customWidth="1"/>
    <col min="4" max="4" width="15" customWidth="1"/>
    <col min="5" max="5" width="20" customWidth="1"/>
    <col min="6" max="6" width="18" bestFit="1" customWidth="1"/>
    <col min="7" max="7" width="12" customWidth="1"/>
    <col min="8" max="8" width="14" customWidth="1"/>
    <col min="9" max="9" width="6" bestFit="1" customWidth="1"/>
    <col min="10" max="10" width="15" bestFit="1" customWidth="1"/>
    <col min="11" max="11" width="15" customWidth="1"/>
    <col min="12" max="12" width="21" customWidth="1"/>
    <col min="13" max="13" width="24" customWidth="1"/>
    <col min="14" max="14" width="13" customWidth="1"/>
    <col min="15" max="15" width="11" customWidth="1"/>
    <col min="16" max="17" width="15" customWidth="1"/>
  </cols>
  <sheetData>
    <row r="1" spans="1:19" ht="51" x14ac:dyDescent="0.2">
      <c r="A1" s="1" t="s">
        <v>307</v>
      </c>
      <c r="B1" s="1" t="s">
        <v>308</v>
      </c>
      <c r="C1" s="1" t="s">
        <v>309</v>
      </c>
      <c r="D1" s="1" t="s">
        <v>310</v>
      </c>
      <c r="E1" s="1" t="s">
        <v>311</v>
      </c>
      <c r="F1" s="1" t="s">
        <v>312</v>
      </c>
      <c r="G1" s="1" t="s">
        <v>313</v>
      </c>
      <c r="H1" s="1" t="s">
        <v>314</v>
      </c>
      <c r="I1" s="7" t="s">
        <v>315</v>
      </c>
      <c r="J1" s="1" t="s">
        <v>316</v>
      </c>
      <c r="K1" s="1" t="s">
        <v>317</v>
      </c>
      <c r="L1" s="1" t="s">
        <v>318</v>
      </c>
      <c r="M1" s="1" t="s">
        <v>319</v>
      </c>
      <c r="N1" s="7" t="s">
        <v>320</v>
      </c>
      <c r="O1" s="7" t="s">
        <v>321</v>
      </c>
      <c r="P1" s="7" t="s">
        <v>322</v>
      </c>
      <c r="Q1" s="7" t="s">
        <v>323</v>
      </c>
    </row>
    <row r="2" spans="1:19" x14ac:dyDescent="0.2">
      <c r="A2" s="2" t="s">
        <v>0</v>
      </c>
      <c r="B2" s="2" t="s">
        <v>0</v>
      </c>
      <c r="C2" s="2" t="s">
        <v>0</v>
      </c>
      <c r="D2" s="2" t="s">
        <v>0</v>
      </c>
      <c r="E2" s="3">
        <v>8272734465</v>
      </c>
      <c r="F2" s="3">
        <v>8257734465</v>
      </c>
      <c r="G2" s="4"/>
      <c r="H2" s="3">
        <v>0</v>
      </c>
      <c r="I2" s="4"/>
      <c r="J2" s="3">
        <v>7242126468.6999998</v>
      </c>
      <c r="K2" s="3">
        <v>6608837525.3000002</v>
      </c>
      <c r="L2" s="3">
        <v>1015607996.3</v>
      </c>
      <c r="M2" s="3">
        <v>1030607996.3</v>
      </c>
      <c r="N2" s="4"/>
      <c r="O2" s="4"/>
      <c r="P2" s="3">
        <v>0</v>
      </c>
      <c r="Q2" s="3">
        <v>0</v>
      </c>
    </row>
    <row r="3" spans="1:19" x14ac:dyDescent="0.2">
      <c r="A3" t="s">
        <v>0</v>
      </c>
      <c r="B3" t="s">
        <v>0</v>
      </c>
      <c r="C3" t="s">
        <v>1</v>
      </c>
      <c r="D3" t="s">
        <v>2</v>
      </c>
      <c r="E3" s="5">
        <v>1654546893</v>
      </c>
      <c r="F3" s="5">
        <v>1651546893</v>
      </c>
      <c r="G3" s="5">
        <v>0</v>
      </c>
      <c r="H3" s="5">
        <v>0</v>
      </c>
      <c r="I3" s="5">
        <v>0</v>
      </c>
      <c r="J3" s="5">
        <v>1448425293.74</v>
      </c>
      <c r="K3" s="5">
        <v>1321767505.0599999</v>
      </c>
      <c r="L3" s="5">
        <v>203121599.25999999</v>
      </c>
      <c r="M3" s="5">
        <v>206121599.25999999</v>
      </c>
      <c r="N3" s="5">
        <v>14509707</v>
      </c>
      <c r="O3" s="6">
        <v>-83638633</v>
      </c>
      <c r="P3" s="5">
        <v>0</v>
      </c>
      <c r="Q3" s="5">
        <v>0</v>
      </c>
    </row>
    <row r="4" spans="1:19" x14ac:dyDescent="0.2">
      <c r="A4" t="s">
        <v>0</v>
      </c>
      <c r="B4" t="s">
        <v>0</v>
      </c>
      <c r="C4" t="s">
        <v>1</v>
      </c>
      <c r="D4" t="s">
        <v>3</v>
      </c>
      <c r="E4" s="5">
        <v>1654546893</v>
      </c>
      <c r="F4" s="5">
        <v>1651546893</v>
      </c>
      <c r="G4" s="5">
        <v>0</v>
      </c>
      <c r="H4" s="5">
        <v>0</v>
      </c>
      <c r="I4" s="5">
        <v>0</v>
      </c>
      <c r="J4" s="5">
        <v>1448425293.74</v>
      </c>
      <c r="K4" s="5">
        <v>1321767505.0599999</v>
      </c>
      <c r="L4" s="5">
        <v>203121599.25999999</v>
      </c>
      <c r="M4" s="5">
        <v>206121599.25999999</v>
      </c>
      <c r="N4" s="5">
        <v>14509707</v>
      </c>
      <c r="O4" s="6">
        <v>-83638633</v>
      </c>
      <c r="P4" s="5">
        <v>0</v>
      </c>
      <c r="Q4" s="5">
        <v>0</v>
      </c>
      <c r="R4">
        <f>+J4/F4</f>
        <v>0.87701130369296754</v>
      </c>
      <c r="S4">
        <f>+R4*100</f>
        <v>87.701130369296749</v>
      </c>
    </row>
    <row r="5" spans="1:19" x14ac:dyDescent="0.2">
      <c r="A5" t="s">
        <v>4</v>
      </c>
      <c r="B5" t="s">
        <v>5</v>
      </c>
      <c r="C5" t="s">
        <v>1</v>
      </c>
      <c r="D5" t="s">
        <v>3</v>
      </c>
      <c r="E5" s="5">
        <v>793346698</v>
      </c>
      <c r="F5" s="5">
        <v>793346698</v>
      </c>
      <c r="G5" s="5">
        <v>0</v>
      </c>
      <c r="H5" s="5">
        <v>0</v>
      </c>
      <c r="I5" s="5">
        <v>0</v>
      </c>
      <c r="J5" s="5">
        <v>676941845.47000003</v>
      </c>
      <c r="K5" s="5">
        <v>667182411.72000003</v>
      </c>
      <c r="L5" s="5">
        <v>116404852.53</v>
      </c>
      <c r="M5" s="5">
        <v>116404852.53</v>
      </c>
      <c r="N5" s="5">
        <v>0</v>
      </c>
      <c r="O5" s="6">
        <v>-64294004</v>
      </c>
      <c r="P5" s="5">
        <v>0</v>
      </c>
      <c r="Q5" s="5">
        <v>0</v>
      </c>
    </row>
    <row r="6" spans="1:19" x14ac:dyDescent="0.2">
      <c r="A6" t="s">
        <v>6</v>
      </c>
      <c r="B6" t="s">
        <v>7</v>
      </c>
      <c r="C6" t="s">
        <v>1</v>
      </c>
      <c r="D6" t="s">
        <v>3</v>
      </c>
      <c r="E6" s="5">
        <v>299435875</v>
      </c>
      <c r="F6" s="5">
        <v>299435875</v>
      </c>
      <c r="G6" s="5">
        <v>0</v>
      </c>
      <c r="H6" s="5">
        <v>0</v>
      </c>
      <c r="I6" s="5">
        <v>0</v>
      </c>
      <c r="J6" s="5">
        <v>284407968.30000001</v>
      </c>
      <c r="K6" s="5">
        <v>283525859.5</v>
      </c>
      <c r="L6" s="5">
        <v>15027906.699999999</v>
      </c>
      <c r="M6" s="5">
        <v>15027906.699999999</v>
      </c>
      <c r="N6" s="5">
        <v>0</v>
      </c>
      <c r="O6" s="6">
        <v>-26421725</v>
      </c>
      <c r="P6" s="5">
        <v>0</v>
      </c>
      <c r="Q6" s="5">
        <v>0</v>
      </c>
    </row>
    <row r="7" spans="1:19" x14ac:dyDescent="0.2">
      <c r="A7" t="s">
        <v>8</v>
      </c>
      <c r="B7" t="s">
        <v>9</v>
      </c>
      <c r="C7" t="s">
        <v>1</v>
      </c>
      <c r="D7" t="s">
        <v>3</v>
      </c>
      <c r="E7" s="5">
        <v>299435875</v>
      </c>
      <c r="F7" s="5">
        <v>299435875</v>
      </c>
      <c r="G7" s="5">
        <v>0</v>
      </c>
      <c r="H7" s="5">
        <v>0</v>
      </c>
      <c r="I7" s="5">
        <v>0</v>
      </c>
      <c r="J7" s="5">
        <v>284407968.30000001</v>
      </c>
      <c r="K7" s="5">
        <v>283525859.5</v>
      </c>
      <c r="L7" s="5">
        <v>15027906.699999999</v>
      </c>
      <c r="M7" s="5">
        <v>15027906.699999999</v>
      </c>
      <c r="N7" s="5">
        <v>0</v>
      </c>
      <c r="O7" s="6">
        <v>-26421725</v>
      </c>
      <c r="P7" s="5">
        <v>0</v>
      </c>
      <c r="Q7" s="5">
        <v>0</v>
      </c>
    </row>
    <row r="8" spans="1:19" x14ac:dyDescent="0.2">
      <c r="A8" t="s">
        <v>10</v>
      </c>
      <c r="B8" t="s">
        <v>11</v>
      </c>
      <c r="C8" t="s">
        <v>1</v>
      </c>
      <c r="D8" t="s">
        <v>3</v>
      </c>
      <c r="E8" s="5">
        <v>1600000</v>
      </c>
      <c r="F8" s="5">
        <v>1600000</v>
      </c>
      <c r="G8" s="5">
        <v>0</v>
      </c>
      <c r="H8" s="5">
        <v>0</v>
      </c>
      <c r="I8" s="5">
        <v>0</v>
      </c>
      <c r="J8" s="5">
        <v>1528689.63</v>
      </c>
      <c r="K8" s="5">
        <v>1528689.14</v>
      </c>
      <c r="L8" s="5">
        <v>71310.37</v>
      </c>
      <c r="M8" s="5">
        <v>71310.37</v>
      </c>
      <c r="N8" s="5">
        <v>0</v>
      </c>
      <c r="O8" s="5">
        <v>0</v>
      </c>
      <c r="P8" s="5">
        <v>0</v>
      </c>
      <c r="Q8" s="5">
        <v>0</v>
      </c>
    </row>
    <row r="9" spans="1:19" x14ac:dyDescent="0.2">
      <c r="A9" t="s">
        <v>12</v>
      </c>
      <c r="B9" t="s">
        <v>13</v>
      </c>
      <c r="C9" t="s">
        <v>1</v>
      </c>
      <c r="D9" t="s">
        <v>3</v>
      </c>
      <c r="E9" s="5">
        <v>1600000</v>
      </c>
      <c r="F9" s="5">
        <v>1600000</v>
      </c>
      <c r="G9" s="5">
        <v>0</v>
      </c>
      <c r="H9" s="5">
        <v>0</v>
      </c>
      <c r="I9" s="5">
        <v>0</v>
      </c>
      <c r="J9" s="5">
        <v>1528689.63</v>
      </c>
      <c r="K9" s="5">
        <v>1528689.14</v>
      </c>
      <c r="L9" s="5">
        <v>71310.37</v>
      </c>
      <c r="M9" s="5">
        <v>71310.37</v>
      </c>
      <c r="N9" s="5">
        <v>0</v>
      </c>
      <c r="O9" s="5">
        <v>0</v>
      </c>
      <c r="P9" s="5">
        <v>0</v>
      </c>
      <c r="Q9" s="5">
        <v>0</v>
      </c>
    </row>
    <row r="10" spans="1:19" x14ac:dyDescent="0.2">
      <c r="A10" t="s">
        <v>14</v>
      </c>
      <c r="B10" t="s">
        <v>15</v>
      </c>
      <c r="C10" t="s">
        <v>1</v>
      </c>
      <c r="D10" t="s">
        <v>3</v>
      </c>
      <c r="E10" s="5">
        <v>362935289</v>
      </c>
      <c r="F10" s="5">
        <v>362935289</v>
      </c>
      <c r="G10" s="5">
        <v>0</v>
      </c>
      <c r="H10" s="5">
        <v>0</v>
      </c>
      <c r="I10" s="5">
        <v>0</v>
      </c>
      <c r="J10" s="5">
        <v>283577041.63999999</v>
      </c>
      <c r="K10" s="5">
        <v>283104952.33999997</v>
      </c>
      <c r="L10" s="5">
        <v>79358247.359999999</v>
      </c>
      <c r="M10" s="5">
        <v>79358247.359999999</v>
      </c>
      <c r="N10" s="5">
        <v>0</v>
      </c>
      <c r="O10" s="6">
        <v>-28064464</v>
      </c>
      <c r="P10" s="5">
        <v>0</v>
      </c>
      <c r="Q10" s="5">
        <v>0</v>
      </c>
    </row>
    <row r="11" spans="1:19" x14ac:dyDescent="0.2">
      <c r="A11" t="s">
        <v>16</v>
      </c>
      <c r="B11" t="s">
        <v>17</v>
      </c>
      <c r="C11" t="s">
        <v>1</v>
      </c>
      <c r="D11" t="s">
        <v>3</v>
      </c>
      <c r="E11" s="5">
        <v>91528188</v>
      </c>
      <c r="F11" s="5">
        <v>91528188</v>
      </c>
      <c r="G11" s="5">
        <v>0</v>
      </c>
      <c r="H11" s="5">
        <v>0</v>
      </c>
      <c r="I11" s="5">
        <v>0</v>
      </c>
      <c r="J11" s="5">
        <v>66273688.93</v>
      </c>
      <c r="K11" s="5">
        <v>66273688.93</v>
      </c>
      <c r="L11" s="5">
        <v>25254499.07</v>
      </c>
      <c r="M11" s="5">
        <v>25254499.07</v>
      </c>
      <c r="N11" s="5">
        <v>0</v>
      </c>
      <c r="O11" s="6">
        <v>-8849012</v>
      </c>
      <c r="P11" s="5">
        <v>0</v>
      </c>
      <c r="Q11" s="5">
        <v>0</v>
      </c>
    </row>
    <row r="12" spans="1:19" x14ac:dyDescent="0.2">
      <c r="A12" t="s">
        <v>18</v>
      </c>
      <c r="B12" t="s">
        <v>19</v>
      </c>
      <c r="C12" t="s">
        <v>1</v>
      </c>
      <c r="D12" t="s">
        <v>3</v>
      </c>
      <c r="E12" s="5">
        <v>146750584</v>
      </c>
      <c r="F12" s="5">
        <v>146750584</v>
      </c>
      <c r="G12" s="5">
        <v>0</v>
      </c>
      <c r="H12" s="5">
        <v>0</v>
      </c>
      <c r="I12" s="5">
        <v>0</v>
      </c>
      <c r="J12" s="5">
        <v>109691596.8</v>
      </c>
      <c r="K12" s="5">
        <v>109691596.8</v>
      </c>
      <c r="L12" s="5">
        <v>37058987.200000003</v>
      </c>
      <c r="M12" s="5">
        <v>37058987.200000003</v>
      </c>
      <c r="N12" s="5">
        <v>0</v>
      </c>
      <c r="O12" s="6">
        <v>-12615806</v>
      </c>
      <c r="P12" s="5">
        <v>0</v>
      </c>
      <c r="Q12" s="5">
        <v>0</v>
      </c>
    </row>
    <row r="13" spans="1:19" x14ac:dyDescent="0.2">
      <c r="A13" t="s">
        <v>20</v>
      </c>
      <c r="B13" t="s">
        <v>21</v>
      </c>
      <c r="C13" t="s">
        <v>22</v>
      </c>
      <c r="D13" t="s">
        <v>3</v>
      </c>
      <c r="E13" s="5">
        <v>50188954</v>
      </c>
      <c r="F13" s="5">
        <v>50188954</v>
      </c>
      <c r="G13" s="5">
        <v>0</v>
      </c>
      <c r="H13" s="5">
        <v>0</v>
      </c>
      <c r="I13" s="5">
        <v>0</v>
      </c>
      <c r="J13" s="5">
        <v>43389786.829999998</v>
      </c>
      <c r="K13" s="5">
        <v>43389786.829999998</v>
      </c>
      <c r="L13" s="5">
        <v>6799167.1699999999</v>
      </c>
      <c r="M13" s="5">
        <v>6799167.1699999999</v>
      </c>
      <c r="N13" s="5">
        <v>0</v>
      </c>
      <c r="O13" s="6">
        <v>-4189698</v>
      </c>
      <c r="P13" s="5">
        <v>0</v>
      </c>
      <c r="Q13" s="5">
        <v>0</v>
      </c>
    </row>
    <row r="14" spans="1:19" x14ac:dyDescent="0.2">
      <c r="A14" t="s">
        <v>23</v>
      </c>
      <c r="B14" t="s">
        <v>24</v>
      </c>
      <c r="C14" t="s">
        <v>1</v>
      </c>
      <c r="D14" t="s">
        <v>3</v>
      </c>
      <c r="E14" s="5">
        <v>44477511</v>
      </c>
      <c r="F14" s="5">
        <v>44477511</v>
      </c>
      <c r="G14" s="5">
        <v>0</v>
      </c>
      <c r="H14" s="5">
        <v>0</v>
      </c>
      <c r="I14" s="5">
        <v>0</v>
      </c>
      <c r="J14" s="5">
        <v>41636295.649999999</v>
      </c>
      <c r="K14" s="5">
        <v>41164206.350000001</v>
      </c>
      <c r="L14" s="5">
        <v>2841215.35</v>
      </c>
      <c r="M14" s="5">
        <v>2841215.35</v>
      </c>
      <c r="N14" s="5">
        <v>0</v>
      </c>
      <c r="O14" s="5">
        <v>0</v>
      </c>
      <c r="P14" s="5">
        <v>0</v>
      </c>
      <c r="Q14" s="5">
        <v>0</v>
      </c>
    </row>
    <row r="15" spans="1:19" x14ac:dyDescent="0.2">
      <c r="A15" t="s">
        <v>25</v>
      </c>
      <c r="B15" t="s">
        <v>26</v>
      </c>
      <c r="C15" t="s">
        <v>1</v>
      </c>
      <c r="D15" t="s">
        <v>3</v>
      </c>
      <c r="E15" s="5">
        <v>29990052</v>
      </c>
      <c r="F15" s="5">
        <v>29990052</v>
      </c>
      <c r="G15" s="5">
        <v>0</v>
      </c>
      <c r="H15" s="5">
        <v>0</v>
      </c>
      <c r="I15" s="5">
        <v>0</v>
      </c>
      <c r="J15" s="5">
        <v>22585673.43</v>
      </c>
      <c r="K15" s="5">
        <v>22585673.43</v>
      </c>
      <c r="L15" s="5">
        <v>7404378.5700000003</v>
      </c>
      <c r="M15" s="5">
        <v>7404378.5700000003</v>
      </c>
      <c r="N15" s="5">
        <v>0</v>
      </c>
      <c r="O15" s="6">
        <v>-2409948</v>
      </c>
      <c r="P15" s="5">
        <v>0</v>
      </c>
      <c r="Q15" s="5">
        <v>0</v>
      </c>
    </row>
    <row r="16" spans="1:19" x14ac:dyDescent="0.2">
      <c r="A16" t="s">
        <v>27</v>
      </c>
      <c r="B16" t="s">
        <v>28</v>
      </c>
      <c r="C16" t="s">
        <v>1</v>
      </c>
      <c r="D16" t="s">
        <v>3</v>
      </c>
      <c r="E16" s="5">
        <v>59687767</v>
      </c>
      <c r="F16" s="5">
        <v>59687767</v>
      </c>
      <c r="G16" s="5">
        <v>0</v>
      </c>
      <c r="H16" s="5">
        <v>0</v>
      </c>
      <c r="I16" s="5">
        <v>0</v>
      </c>
      <c r="J16" s="5">
        <v>51077594.07</v>
      </c>
      <c r="K16" s="5">
        <v>46881242</v>
      </c>
      <c r="L16" s="5">
        <v>8610172.9299999997</v>
      </c>
      <c r="M16" s="5">
        <v>8610172.9299999997</v>
      </c>
      <c r="N16" s="5">
        <v>0</v>
      </c>
      <c r="O16" s="6">
        <v>-4903907</v>
      </c>
      <c r="P16" s="5">
        <v>0</v>
      </c>
      <c r="Q16" s="5">
        <v>0</v>
      </c>
    </row>
    <row r="17" spans="1:19" x14ac:dyDescent="0.2">
      <c r="A17" t="s">
        <v>29</v>
      </c>
      <c r="B17" t="s">
        <v>30</v>
      </c>
      <c r="C17" t="s">
        <v>1</v>
      </c>
      <c r="D17" t="s">
        <v>3</v>
      </c>
      <c r="E17" s="5">
        <v>56626855</v>
      </c>
      <c r="F17" s="5">
        <v>56626855</v>
      </c>
      <c r="G17" s="5">
        <v>0</v>
      </c>
      <c r="H17" s="5">
        <v>0</v>
      </c>
      <c r="I17" s="5">
        <v>0</v>
      </c>
      <c r="J17" s="5">
        <v>48458284.799999997</v>
      </c>
      <c r="K17" s="5">
        <v>44477789</v>
      </c>
      <c r="L17" s="5">
        <v>8168570.2000000002</v>
      </c>
      <c r="M17" s="5">
        <v>8168570.2000000002</v>
      </c>
      <c r="N17" s="5">
        <v>0</v>
      </c>
      <c r="O17" s="6">
        <v>-4652425</v>
      </c>
      <c r="P17" s="5">
        <v>0</v>
      </c>
      <c r="Q17" s="5">
        <v>0</v>
      </c>
    </row>
    <row r="18" spans="1:19" x14ac:dyDescent="0.2">
      <c r="A18" t="s">
        <v>31</v>
      </c>
      <c r="B18" t="s">
        <v>32</v>
      </c>
      <c r="C18" t="s">
        <v>1</v>
      </c>
      <c r="D18" t="s">
        <v>3</v>
      </c>
      <c r="E18" s="5">
        <v>3060912</v>
      </c>
      <c r="F18" s="5">
        <v>3060912</v>
      </c>
      <c r="G18" s="5">
        <v>0</v>
      </c>
      <c r="H18" s="5">
        <v>0</v>
      </c>
      <c r="I18" s="5">
        <v>0</v>
      </c>
      <c r="J18" s="5">
        <v>2619309.27</v>
      </c>
      <c r="K18" s="5">
        <v>2403453</v>
      </c>
      <c r="L18" s="5">
        <v>441602.73</v>
      </c>
      <c r="M18" s="5">
        <v>441602.73</v>
      </c>
      <c r="N18" s="5">
        <v>0</v>
      </c>
      <c r="O18" s="6">
        <v>-251482</v>
      </c>
      <c r="P18" s="5">
        <v>0</v>
      </c>
      <c r="Q18" s="5">
        <v>0</v>
      </c>
    </row>
    <row r="19" spans="1:19" x14ac:dyDescent="0.2">
      <c r="A19" t="s">
        <v>33</v>
      </c>
      <c r="B19" t="s">
        <v>34</v>
      </c>
      <c r="C19" t="s">
        <v>1</v>
      </c>
      <c r="D19" t="s">
        <v>3</v>
      </c>
      <c r="E19" s="5">
        <v>69687767</v>
      </c>
      <c r="F19" s="5">
        <v>69687767</v>
      </c>
      <c r="G19" s="5">
        <v>0</v>
      </c>
      <c r="H19" s="5">
        <v>0</v>
      </c>
      <c r="I19" s="5">
        <v>0</v>
      </c>
      <c r="J19" s="5">
        <v>56350551.829999998</v>
      </c>
      <c r="K19" s="5">
        <v>52141668.740000002</v>
      </c>
      <c r="L19" s="5">
        <v>13337215.17</v>
      </c>
      <c r="M19" s="5">
        <v>13337215.17</v>
      </c>
      <c r="N19" s="5">
        <v>0</v>
      </c>
      <c r="O19" s="6">
        <v>-4903908</v>
      </c>
      <c r="P19" s="5">
        <v>0</v>
      </c>
      <c r="Q19" s="5">
        <v>0</v>
      </c>
    </row>
    <row r="20" spans="1:19" x14ac:dyDescent="0.2">
      <c r="A20" t="s">
        <v>35</v>
      </c>
      <c r="B20" t="s">
        <v>36</v>
      </c>
      <c r="C20" t="s">
        <v>1</v>
      </c>
      <c r="D20" t="s">
        <v>3</v>
      </c>
      <c r="E20" s="5">
        <v>32139566</v>
      </c>
      <c r="F20" s="5">
        <v>32139566</v>
      </c>
      <c r="G20" s="5">
        <v>0</v>
      </c>
      <c r="H20" s="5">
        <v>0</v>
      </c>
      <c r="I20" s="5">
        <v>0</v>
      </c>
      <c r="J20" s="5">
        <v>27502760.510000002</v>
      </c>
      <c r="K20" s="5">
        <v>25236432</v>
      </c>
      <c r="L20" s="5">
        <v>4636805.49</v>
      </c>
      <c r="M20" s="5">
        <v>4636805.49</v>
      </c>
      <c r="N20" s="5">
        <v>0</v>
      </c>
      <c r="O20" s="6">
        <v>-2640566</v>
      </c>
      <c r="P20" s="5">
        <v>0</v>
      </c>
      <c r="Q20" s="5">
        <v>0</v>
      </c>
    </row>
    <row r="21" spans="1:19" x14ac:dyDescent="0.2">
      <c r="A21" t="s">
        <v>37</v>
      </c>
      <c r="B21" t="s">
        <v>38</v>
      </c>
      <c r="C21" t="s">
        <v>1</v>
      </c>
      <c r="D21" t="s">
        <v>3</v>
      </c>
      <c r="E21" s="5">
        <v>18365467</v>
      </c>
      <c r="F21" s="5">
        <v>18365467</v>
      </c>
      <c r="G21" s="5">
        <v>0</v>
      </c>
      <c r="H21" s="5">
        <v>0</v>
      </c>
      <c r="I21" s="5">
        <v>0</v>
      </c>
      <c r="J21" s="5">
        <v>15715872.73</v>
      </c>
      <c r="K21" s="5">
        <v>14420839</v>
      </c>
      <c r="L21" s="5">
        <v>2649594.27</v>
      </c>
      <c r="M21" s="5">
        <v>2649594.27</v>
      </c>
      <c r="N21" s="5">
        <v>0</v>
      </c>
      <c r="O21" s="6">
        <v>-1508895</v>
      </c>
      <c r="P21" s="5">
        <v>0</v>
      </c>
      <c r="Q21" s="5">
        <v>0</v>
      </c>
    </row>
    <row r="22" spans="1:19" x14ac:dyDescent="0.2">
      <c r="A22" t="s">
        <v>39</v>
      </c>
      <c r="B22" t="s">
        <v>40</v>
      </c>
      <c r="C22" t="s">
        <v>1</v>
      </c>
      <c r="D22" t="s">
        <v>3</v>
      </c>
      <c r="E22" s="5">
        <v>9182734</v>
      </c>
      <c r="F22" s="5">
        <v>9182734</v>
      </c>
      <c r="G22" s="5">
        <v>0</v>
      </c>
      <c r="H22" s="5">
        <v>0</v>
      </c>
      <c r="I22" s="5">
        <v>0</v>
      </c>
      <c r="J22" s="5">
        <v>7857930.8499999996</v>
      </c>
      <c r="K22" s="5">
        <v>7210410</v>
      </c>
      <c r="L22" s="5">
        <v>1324803.1499999999</v>
      </c>
      <c r="M22" s="5">
        <v>1324803.1499999999</v>
      </c>
      <c r="N22" s="5">
        <v>0</v>
      </c>
      <c r="O22" s="6">
        <v>-754447</v>
      </c>
      <c r="P22" s="5">
        <v>0</v>
      </c>
      <c r="Q22" s="5">
        <v>0</v>
      </c>
    </row>
    <row r="23" spans="1:19" x14ac:dyDescent="0.2">
      <c r="A23" t="s">
        <v>41</v>
      </c>
      <c r="B23" t="s">
        <v>42</v>
      </c>
      <c r="C23" t="s">
        <v>1</v>
      </c>
      <c r="D23" t="s">
        <v>3</v>
      </c>
      <c r="E23" s="5">
        <v>10000000</v>
      </c>
      <c r="F23" s="5">
        <v>10000000</v>
      </c>
      <c r="G23" s="5">
        <v>0</v>
      </c>
      <c r="H23" s="5">
        <v>0</v>
      </c>
      <c r="I23" s="5">
        <v>0</v>
      </c>
      <c r="J23" s="5">
        <v>5273987.74</v>
      </c>
      <c r="K23" s="5">
        <v>5273987.74</v>
      </c>
      <c r="L23" s="5">
        <v>4726012.26</v>
      </c>
      <c r="M23" s="5">
        <v>4726012.26</v>
      </c>
      <c r="N23" s="5">
        <v>0</v>
      </c>
      <c r="O23" s="5">
        <v>0</v>
      </c>
      <c r="P23" s="5">
        <v>0</v>
      </c>
      <c r="Q23" s="5">
        <v>0</v>
      </c>
    </row>
    <row r="24" spans="1:19" x14ac:dyDescent="0.2">
      <c r="A24" t="s">
        <v>43</v>
      </c>
      <c r="B24" t="s">
        <v>44</v>
      </c>
      <c r="C24" t="s">
        <v>1</v>
      </c>
      <c r="D24" t="s">
        <v>3</v>
      </c>
      <c r="E24" s="5">
        <v>423778648</v>
      </c>
      <c r="F24" s="5">
        <v>423778648</v>
      </c>
      <c r="G24" s="5">
        <v>0</v>
      </c>
      <c r="H24" s="5">
        <v>0</v>
      </c>
      <c r="I24" s="5">
        <v>0</v>
      </c>
      <c r="J24" s="5">
        <v>398710847.64999998</v>
      </c>
      <c r="K24" s="5">
        <v>299882603.68000001</v>
      </c>
      <c r="L24" s="5">
        <v>25067800.350000001</v>
      </c>
      <c r="M24" s="5">
        <v>25067800.350000001</v>
      </c>
      <c r="N24" s="5">
        <v>14509707</v>
      </c>
      <c r="O24" s="6">
        <v>-18509707</v>
      </c>
      <c r="P24" s="5">
        <v>0</v>
      </c>
      <c r="Q24" s="5">
        <v>0</v>
      </c>
      <c r="R24">
        <f>+J24/F24</f>
        <v>0.94084694812184111</v>
      </c>
      <c r="S24">
        <f>+R24*100</f>
        <v>94.084694812184111</v>
      </c>
    </row>
    <row r="25" spans="1:19" x14ac:dyDescent="0.2">
      <c r="A25" t="s">
        <v>45</v>
      </c>
      <c r="B25" t="s">
        <v>46</v>
      </c>
      <c r="C25" t="s">
        <v>1</v>
      </c>
      <c r="D25" t="s">
        <v>3</v>
      </c>
      <c r="E25" s="5">
        <v>24535866</v>
      </c>
      <c r="F25" s="5">
        <v>24535866</v>
      </c>
      <c r="G25" s="5">
        <v>0</v>
      </c>
      <c r="H25" s="5">
        <v>0</v>
      </c>
      <c r="I25" s="5">
        <v>0</v>
      </c>
      <c r="J25" s="5">
        <v>15868876.93</v>
      </c>
      <c r="K25" s="5">
        <v>14329459.42</v>
      </c>
      <c r="L25" s="5">
        <v>8666989.0700000003</v>
      </c>
      <c r="M25" s="5">
        <v>8666989.0700000003</v>
      </c>
      <c r="N25" s="5">
        <v>0</v>
      </c>
      <c r="O25" s="6">
        <v>-1064134</v>
      </c>
      <c r="P25" s="5">
        <v>0</v>
      </c>
      <c r="Q25" s="5">
        <v>0</v>
      </c>
    </row>
    <row r="26" spans="1:19" x14ac:dyDescent="0.2">
      <c r="A26" t="s">
        <v>47</v>
      </c>
      <c r="B26" t="s">
        <v>48</v>
      </c>
      <c r="C26" t="s">
        <v>1</v>
      </c>
      <c r="D26" t="s">
        <v>3</v>
      </c>
      <c r="E26" s="5">
        <v>16800000</v>
      </c>
      <c r="F26" s="5">
        <v>16800000</v>
      </c>
      <c r="G26" s="5">
        <v>0</v>
      </c>
      <c r="H26" s="5">
        <v>0</v>
      </c>
      <c r="I26" s="5">
        <v>0</v>
      </c>
      <c r="J26" s="5">
        <v>9501342</v>
      </c>
      <c r="K26" s="5">
        <v>8178115</v>
      </c>
      <c r="L26" s="5">
        <v>7298658</v>
      </c>
      <c r="M26" s="5">
        <v>7298658</v>
      </c>
      <c r="N26" s="5">
        <v>0</v>
      </c>
      <c r="O26" s="5">
        <v>0</v>
      </c>
      <c r="P26" s="5">
        <v>0</v>
      </c>
      <c r="Q26" s="5">
        <v>0</v>
      </c>
    </row>
    <row r="27" spans="1:19" x14ac:dyDescent="0.2">
      <c r="A27" t="s">
        <v>49</v>
      </c>
      <c r="B27" t="s">
        <v>50</v>
      </c>
      <c r="C27" t="s">
        <v>1</v>
      </c>
      <c r="D27" t="s">
        <v>3</v>
      </c>
      <c r="E27" s="5">
        <v>1800000</v>
      </c>
      <c r="F27" s="5">
        <v>1800000</v>
      </c>
      <c r="G27" s="5">
        <v>0</v>
      </c>
      <c r="H27" s="5">
        <v>0</v>
      </c>
      <c r="I27" s="5">
        <v>0</v>
      </c>
      <c r="J27" s="5">
        <v>1358025</v>
      </c>
      <c r="K27" s="5">
        <v>1184050</v>
      </c>
      <c r="L27" s="5">
        <v>441975</v>
      </c>
      <c r="M27" s="5">
        <v>441975</v>
      </c>
      <c r="N27" s="5">
        <v>0</v>
      </c>
      <c r="O27" s="5">
        <v>0</v>
      </c>
      <c r="P27" s="5">
        <v>0</v>
      </c>
      <c r="Q27" s="5">
        <v>0</v>
      </c>
    </row>
    <row r="28" spans="1:19" x14ac:dyDescent="0.2">
      <c r="A28" t="s">
        <v>51</v>
      </c>
      <c r="B28" t="s">
        <v>52</v>
      </c>
      <c r="C28" t="s">
        <v>1</v>
      </c>
      <c r="D28" t="s">
        <v>3</v>
      </c>
      <c r="E28" s="5">
        <v>5935866</v>
      </c>
      <c r="F28" s="5">
        <v>5935866</v>
      </c>
      <c r="G28" s="5">
        <v>0</v>
      </c>
      <c r="H28" s="5">
        <v>0</v>
      </c>
      <c r="I28" s="5">
        <v>0</v>
      </c>
      <c r="J28" s="5">
        <v>5009509.93</v>
      </c>
      <c r="K28" s="5">
        <v>4967294.42</v>
      </c>
      <c r="L28" s="5">
        <v>926356.07</v>
      </c>
      <c r="M28" s="5">
        <v>926356.07</v>
      </c>
      <c r="N28" s="5">
        <v>0</v>
      </c>
      <c r="O28" s="6">
        <v>-1064134</v>
      </c>
      <c r="P28" s="5">
        <v>0</v>
      </c>
      <c r="Q28" s="5">
        <v>0</v>
      </c>
    </row>
    <row r="29" spans="1:19" x14ac:dyDescent="0.2">
      <c r="A29" t="s">
        <v>53</v>
      </c>
      <c r="B29" t="s">
        <v>54</v>
      </c>
      <c r="C29" t="s">
        <v>1</v>
      </c>
      <c r="D29" t="s">
        <v>3</v>
      </c>
      <c r="E29" s="5">
        <v>1600000</v>
      </c>
      <c r="F29" s="5">
        <v>1600000</v>
      </c>
      <c r="G29" s="5">
        <v>0</v>
      </c>
      <c r="H29" s="5">
        <v>0</v>
      </c>
      <c r="I29" s="5">
        <v>0</v>
      </c>
      <c r="J29" s="5">
        <v>455583.82</v>
      </c>
      <c r="K29" s="5">
        <v>455583.82</v>
      </c>
      <c r="L29" s="5">
        <v>1144416.18</v>
      </c>
      <c r="M29" s="5">
        <v>1144416.18</v>
      </c>
      <c r="N29" s="5">
        <v>0</v>
      </c>
      <c r="O29" s="5">
        <v>0</v>
      </c>
      <c r="P29" s="5">
        <v>0</v>
      </c>
      <c r="Q29" s="5">
        <v>0</v>
      </c>
    </row>
    <row r="30" spans="1:19" x14ac:dyDescent="0.2">
      <c r="A30" t="s">
        <v>55</v>
      </c>
      <c r="B30" t="s">
        <v>56</v>
      </c>
      <c r="C30" t="s">
        <v>1</v>
      </c>
      <c r="D30" t="s">
        <v>3</v>
      </c>
      <c r="E30" s="5">
        <v>750000</v>
      </c>
      <c r="F30" s="5">
        <v>750000</v>
      </c>
      <c r="G30" s="5">
        <v>0</v>
      </c>
      <c r="H30" s="5">
        <v>0</v>
      </c>
      <c r="I30" s="5">
        <v>0</v>
      </c>
      <c r="J30" s="5">
        <v>277573.48</v>
      </c>
      <c r="K30" s="5">
        <v>277573.48</v>
      </c>
      <c r="L30" s="5">
        <v>472426.52</v>
      </c>
      <c r="M30" s="5">
        <v>472426.52</v>
      </c>
      <c r="N30" s="5">
        <v>0</v>
      </c>
      <c r="O30" s="5">
        <v>0</v>
      </c>
      <c r="P30" s="5">
        <v>0</v>
      </c>
      <c r="Q30" s="5">
        <v>0</v>
      </c>
    </row>
    <row r="31" spans="1:19" x14ac:dyDescent="0.2">
      <c r="A31" t="s">
        <v>57</v>
      </c>
      <c r="B31" t="s">
        <v>58</v>
      </c>
      <c r="C31" t="s">
        <v>1</v>
      </c>
      <c r="D31" t="s">
        <v>3</v>
      </c>
      <c r="E31" s="5">
        <v>150000</v>
      </c>
      <c r="F31" s="5">
        <v>150000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150000</v>
      </c>
      <c r="M31" s="5">
        <v>150000</v>
      </c>
      <c r="N31" s="5">
        <v>0</v>
      </c>
      <c r="O31" s="5">
        <v>0</v>
      </c>
      <c r="P31" s="5">
        <v>0</v>
      </c>
      <c r="Q31" s="5">
        <v>0</v>
      </c>
    </row>
    <row r="32" spans="1:19" x14ac:dyDescent="0.2">
      <c r="A32" t="s">
        <v>59</v>
      </c>
      <c r="B32" t="s">
        <v>60</v>
      </c>
      <c r="C32" t="s">
        <v>1</v>
      </c>
      <c r="D32" t="s">
        <v>3</v>
      </c>
      <c r="E32" s="5">
        <v>500000</v>
      </c>
      <c r="F32" s="5">
        <v>500000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500000</v>
      </c>
      <c r="M32" s="5">
        <v>500000</v>
      </c>
      <c r="N32" s="5">
        <v>0</v>
      </c>
      <c r="O32" s="5">
        <v>0</v>
      </c>
      <c r="P32" s="5">
        <v>0</v>
      </c>
      <c r="Q32" s="5">
        <v>0</v>
      </c>
    </row>
    <row r="33" spans="1:17" x14ac:dyDescent="0.2">
      <c r="A33" t="s">
        <v>61</v>
      </c>
      <c r="B33" t="s">
        <v>62</v>
      </c>
      <c r="C33" t="s">
        <v>1</v>
      </c>
      <c r="D33" t="s">
        <v>3</v>
      </c>
      <c r="E33" s="5">
        <v>200000</v>
      </c>
      <c r="F33" s="5">
        <v>200000</v>
      </c>
      <c r="G33" s="5">
        <v>0</v>
      </c>
      <c r="H33" s="5">
        <v>0</v>
      </c>
      <c r="I33" s="5">
        <v>0</v>
      </c>
      <c r="J33" s="5">
        <v>178010.34</v>
      </c>
      <c r="K33" s="5">
        <v>178010.34</v>
      </c>
      <c r="L33" s="5">
        <v>21989.66</v>
      </c>
      <c r="M33" s="5">
        <v>21989.66</v>
      </c>
      <c r="N33" s="5">
        <v>0</v>
      </c>
      <c r="O33" s="5">
        <v>0</v>
      </c>
      <c r="P33" s="5">
        <v>0</v>
      </c>
      <c r="Q33" s="5">
        <v>0</v>
      </c>
    </row>
    <row r="34" spans="1:17" x14ac:dyDescent="0.2">
      <c r="A34" t="s">
        <v>63</v>
      </c>
      <c r="B34" t="s">
        <v>64</v>
      </c>
      <c r="C34" t="s">
        <v>1</v>
      </c>
      <c r="D34" t="s">
        <v>3</v>
      </c>
      <c r="E34" s="5">
        <v>170904284</v>
      </c>
      <c r="F34" s="5">
        <v>170904284</v>
      </c>
      <c r="G34" s="5">
        <v>0</v>
      </c>
      <c r="H34" s="5">
        <v>0</v>
      </c>
      <c r="I34" s="5">
        <v>0</v>
      </c>
      <c r="J34" s="5">
        <v>169122781.46000001</v>
      </c>
      <c r="K34" s="5">
        <v>152759331.18000001</v>
      </c>
      <c r="L34" s="5">
        <v>1781502.54</v>
      </c>
      <c r="M34" s="5">
        <v>1781502.54</v>
      </c>
      <c r="N34" s="5">
        <v>12009707</v>
      </c>
      <c r="O34" s="5">
        <v>0</v>
      </c>
      <c r="P34" s="5">
        <v>0</v>
      </c>
      <c r="Q34" s="5">
        <v>0</v>
      </c>
    </row>
    <row r="35" spans="1:17" x14ac:dyDescent="0.2">
      <c r="A35" t="s">
        <v>65</v>
      </c>
      <c r="B35" t="s">
        <v>66</v>
      </c>
      <c r="C35" t="s">
        <v>1</v>
      </c>
      <c r="D35" t="s">
        <v>3</v>
      </c>
      <c r="E35" s="5">
        <v>40000000</v>
      </c>
      <c r="F35" s="5">
        <v>40000000</v>
      </c>
      <c r="G35" s="5">
        <v>0</v>
      </c>
      <c r="H35" s="5">
        <v>0</v>
      </c>
      <c r="I35" s="5">
        <v>0</v>
      </c>
      <c r="J35" s="5">
        <v>39999073.560000002</v>
      </c>
      <c r="K35" s="5">
        <v>33999976.200000003</v>
      </c>
      <c r="L35" s="5">
        <v>926.44</v>
      </c>
      <c r="M35" s="5">
        <v>926.44</v>
      </c>
      <c r="N35" s="5">
        <v>0</v>
      </c>
      <c r="O35" s="5">
        <v>0</v>
      </c>
      <c r="P35" s="5">
        <v>0</v>
      </c>
      <c r="Q35" s="5">
        <v>0</v>
      </c>
    </row>
    <row r="36" spans="1:17" x14ac:dyDescent="0.2">
      <c r="A36" t="s">
        <v>67</v>
      </c>
      <c r="B36" t="s">
        <v>68</v>
      </c>
      <c r="C36" t="s">
        <v>1</v>
      </c>
      <c r="D36" t="s">
        <v>3</v>
      </c>
      <c r="E36" s="5">
        <v>10000000</v>
      </c>
      <c r="F36" s="5">
        <v>10000000</v>
      </c>
      <c r="G36" s="5">
        <v>0</v>
      </c>
      <c r="H36" s="5">
        <v>0</v>
      </c>
      <c r="I36" s="5">
        <v>0</v>
      </c>
      <c r="J36" s="5">
        <v>9895037.1999999993</v>
      </c>
      <c r="K36" s="5">
        <v>6952830.7300000004</v>
      </c>
      <c r="L36" s="5">
        <v>104962.8</v>
      </c>
      <c r="M36" s="5">
        <v>104962.8</v>
      </c>
      <c r="N36" s="5">
        <v>0</v>
      </c>
      <c r="O36" s="5">
        <v>0</v>
      </c>
      <c r="P36" s="5">
        <v>0</v>
      </c>
      <c r="Q36" s="5">
        <v>0</v>
      </c>
    </row>
    <row r="37" spans="1:17" x14ac:dyDescent="0.2">
      <c r="A37" t="s">
        <v>69</v>
      </c>
      <c r="B37" t="s">
        <v>70</v>
      </c>
      <c r="C37" t="s">
        <v>1</v>
      </c>
      <c r="D37" t="s">
        <v>3</v>
      </c>
      <c r="E37" s="5">
        <v>12000000</v>
      </c>
      <c r="F37" s="5">
        <v>12000000</v>
      </c>
      <c r="G37" s="5">
        <v>0</v>
      </c>
      <c r="H37" s="5">
        <v>0</v>
      </c>
      <c r="I37" s="5">
        <v>0</v>
      </c>
      <c r="J37" s="5">
        <v>11062662.6</v>
      </c>
      <c r="K37" s="5">
        <v>10008360.15</v>
      </c>
      <c r="L37" s="5">
        <v>937337.4</v>
      </c>
      <c r="M37" s="5">
        <v>937337.4</v>
      </c>
      <c r="N37" s="5">
        <v>0</v>
      </c>
      <c r="O37" s="5">
        <v>0</v>
      </c>
      <c r="P37" s="5">
        <v>0</v>
      </c>
      <c r="Q37" s="5">
        <v>0</v>
      </c>
    </row>
    <row r="38" spans="1:17" x14ac:dyDescent="0.2">
      <c r="A38" t="s">
        <v>71</v>
      </c>
      <c r="B38" t="s">
        <v>72</v>
      </c>
      <c r="C38" t="s">
        <v>1</v>
      </c>
      <c r="D38" t="s">
        <v>3</v>
      </c>
      <c r="E38" s="5">
        <v>108904284</v>
      </c>
      <c r="F38" s="5">
        <v>108904284</v>
      </c>
      <c r="G38" s="5">
        <v>0</v>
      </c>
      <c r="H38" s="5">
        <v>0</v>
      </c>
      <c r="I38" s="5">
        <v>0</v>
      </c>
      <c r="J38" s="5">
        <v>108166008.09999999</v>
      </c>
      <c r="K38" s="5">
        <v>101798164.09999999</v>
      </c>
      <c r="L38" s="5">
        <v>738275.9</v>
      </c>
      <c r="M38" s="5">
        <v>738275.9</v>
      </c>
      <c r="N38" s="5">
        <v>12009707</v>
      </c>
      <c r="O38" s="5">
        <v>0</v>
      </c>
      <c r="P38" s="5">
        <v>0</v>
      </c>
      <c r="Q38" s="5">
        <v>0</v>
      </c>
    </row>
    <row r="39" spans="1:17" x14ac:dyDescent="0.2">
      <c r="A39" t="s">
        <v>73</v>
      </c>
      <c r="B39" t="s">
        <v>74</v>
      </c>
      <c r="C39" t="s">
        <v>1</v>
      </c>
      <c r="D39" t="s">
        <v>3</v>
      </c>
      <c r="E39" s="5">
        <v>6000000</v>
      </c>
      <c r="F39" s="5">
        <v>6000000</v>
      </c>
      <c r="G39" s="5">
        <v>0</v>
      </c>
      <c r="H39" s="5">
        <v>0</v>
      </c>
      <c r="I39" s="5">
        <v>0</v>
      </c>
      <c r="J39" s="5">
        <v>5721108</v>
      </c>
      <c r="K39" s="5">
        <v>5721108</v>
      </c>
      <c r="L39" s="5">
        <v>278892</v>
      </c>
      <c r="M39" s="5">
        <v>278892</v>
      </c>
      <c r="N39" s="5">
        <v>1000000</v>
      </c>
      <c r="O39" s="5">
        <v>0</v>
      </c>
      <c r="P39" s="5">
        <v>0</v>
      </c>
      <c r="Q39" s="5">
        <v>0</v>
      </c>
    </row>
    <row r="40" spans="1:17" x14ac:dyDescent="0.2">
      <c r="A40" t="s">
        <v>75</v>
      </c>
      <c r="B40" t="s">
        <v>76</v>
      </c>
      <c r="C40" t="s">
        <v>1</v>
      </c>
      <c r="D40" t="s">
        <v>3</v>
      </c>
      <c r="E40" s="5">
        <v>1000000</v>
      </c>
      <c r="F40" s="5">
        <v>1000000</v>
      </c>
      <c r="G40" s="5">
        <v>0</v>
      </c>
      <c r="H40" s="5">
        <v>0</v>
      </c>
      <c r="I40" s="5">
        <v>0</v>
      </c>
      <c r="J40" s="5">
        <v>993208</v>
      </c>
      <c r="K40" s="5">
        <v>993208</v>
      </c>
      <c r="L40" s="5">
        <v>6792</v>
      </c>
      <c r="M40" s="5">
        <v>6792</v>
      </c>
      <c r="N40" s="5">
        <v>0</v>
      </c>
      <c r="O40" s="5">
        <v>0</v>
      </c>
      <c r="P40" s="5">
        <v>0</v>
      </c>
      <c r="Q40" s="5">
        <v>0</v>
      </c>
    </row>
    <row r="41" spans="1:17" x14ac:dyDescent="0.2">
      <c r="A41" t="s">
        <v>77</v>
      </c>
      <c r="B41" t="s">
        <v>78</v>
      </c>
      <c r="C41" t="s">
        <v>1</v>
      </c>
      <c r="D41" t="s">
        <v>3</v>
      </c>
      <c r="E41" s="5">
        <v>5000000</v>
      </c>
      <c r="F41" s="5">
        <v>5000000</v>
      </c>
      <c r="G41" s="5">
        <v>0</v>
      </c>
      <c r="H41" s="5">
        <v>0</v>
      </c>
      <c r="I41" s="5">
        <v>0</v>
      </c>
      <c r="J41" s="5">
        <v>4727900</v>
      </c>
      <c r="K41" s="5">
        <v>4727900</v>
      </c>
      <c r="L41" s="5">
        <v>272100</v>
      </c>
      <c r="M41" s="5">
        <v>272100</v>
      </c>
      <c r="N41" s="5">
        <v>1000000</v>
      </c>
      <c r="O41" s="5">
        <v>0</v>
      </c>
      <c r="P41" s="5">
        <v>0</v>
      </c>
      <c r="Q41" s="5">
        <v>0</v>
      </c>
    </row>
    <row r="42" spans="1:17" x14ac:dyDescent="0.2">
      <c r="A42" t="s">
        <v>79</v>
      </c>
      <c r="B42" t="s">
        <v>80</v>
      </c>
      <c r="C42" t="s">
        <v>1</v>
      </c>
      <c r="D42" t="s">
        <v>3</v>
      </c>
      <c r="E42" s="5">
        <v>12000000</v>
      </c>
      <c r="F42" s="5">
        <v>12000000</v>
      </c>
      <c r="G42" s="5">
        <v>0</v>
      </c>
      <c r="H42" s="5">
        <v>0</v>
      </c>
      <c r="I42" s="5">
        <v>0</v>
      </c>
      <c r="J42" s="5">
        <v>10500857</v>
      </c>
      <c r="K42" s="5">
        <v>10341441</v>
      </c>
      <c r="L42" s="5">
        <v>1499143</v>
      </c>
      <c r="M42" s="5">
        <v>1499143</v>
      </c>
      <c r="N42" s="5">
        <v>0</v>
      </c>
      <c r="O42" s="5">
        <v>0</v>
      </c>
      <c r="P42" s="5">
        <v>0</v>
      </c>
      <c r="Q42" s="5">
        <v>0</v>
      </c>
    </row>
    <row r="43" spans="1:17" x14ac:dyDescent="0.2">
      <c r="A43" t="s">
        <v>81</v>
      </c>
      <c r="B43" t="s">
        <v>82</v>
      </c>
      <c r="C43" t="s">
        <v>1</v>
      </c>
      <c r="D43" t="s">
        <v>3</v>
      </c>
      <c r="E43" s="5">
        <v>12000000</v>
      </c>
      <c r="F43" s="5">
        <v>12000000</v>
      </c>
      <c r="G43" s="5">
        <v>0</v>
      </c>
      <c r="H43" s="5">
        <v>0</v>
      </c>
      <c r="I43" s="5">
        <v>0</v>
      </c>
      <c r="J43" s="5">
        <v>10500857</v>
      </c>
      <c r="K43" s="5">
        <v>10341441</v>
      </c>
      <c r="L43" s="5">
        <v>1499143</v>
      </c>
      <c r="M43" s="5">
        <v>1499143</v>
      </c>
      <c r="N43" s="5">
        <v>0</v>
      </c>
      <c r="O43" s="5">
        <v>0</v>
      </c>
      <c r="P43" s="5">
        <v>0</v>
      </c>
      <c r="Q43" s="5">
        <v>0</v>
      </c>
    </row>
    <row r="44" spans="1:17" x14ac:dyDescent="0.2">
      <c r="A44" t="s">
        <v>83</v>
      </c>
      <c r="B44" t="s">
        <v>84</v>
      </c>
      <c r="C44" t="s">
        <v>1</v>
      </c>
      <c r="D44" t="s">
        <v>3</v>
      </c>
      <c r="E44" s="5">
        <v>183828551</v>
      </c>
      <c r="F44" s="5">
        <v>183828551</v>
      </c>
      <c r="G44" s="5">
        <v>0</v>
      </c>
      <c r="H44" s="5">
        <v>0</v>
      </c>
      <c r="I44" s="5">
        <v>0</v>
      </c>
      <c r="J44" s="5">
        <v>183828551</v>
      </c>
      <c r="K44" s="5">
        <v>106541451.3</v>
      </c>
      <c r="L44" s="5">
        <v>0</v>
      </c>
      <c r="M44" s="5">
        <v>0</v>
      </c>
      <c r="N44" s="5">
        <v>0</v>
      </c>
      <c r="O44" s="6">
        <v>-13509707</v>
      </c>
      <c r="P44" s="5">
        <v>0</v>
      </c>
      <c r="Q44" s="5">
        <v>0</v>
      </c>
    </row>
    <row r="45" spans="1:17" x14ac:dyDescent="0.2">
      <c r="A45" t="s">
        <v>85</v>
      </c>
      <c r="B45" t="s">
        <v>86</v>
      </c>
      <c r="C45" t="s">
        <v>1</v>
      </c>
      <c r="D45" t="s">
        <v>3</v>
      </c>
      <c r="E45" s="5">
        <v>183828551</v>
      </c>
      <c r="F45" s="5">
        <v>183828551</v>
      </c>
      <c r="G45" s="5">
        <v>0</v>
      </c>
      <c r="H45" s="5">
        <v>0</v>
      </c>
      <c r="I45" s="5">
        <v>0</v>
      </c>
      <c r="J45" s="5">
        <v>183828551</v>
      </c>
      <c r="K45" s="5">
        <v>106541451.3</v>
      </c>
      <c r="L45" s="5">
        <v>0</v>
      </c>
      <c r="M45" s="5">
        <v>0</v>
      </c>
      <c r="N45" s="5">
        <v>0</v>
      </c>
      <c r="O45" s="6">
        <v>-13509707</v>
      </c>
      <c r="P45" s="5">
        <v>0</v>
      </c>
      <c r="Q45" s="5">
        <v>0</v>
      </c>
    </row>
    <row r="46" spans="1:17" x14ac:dyDescent="0.2">
      <c r="A46" t="s">
        <v>87</v>
      </c>
      <c r="B46" t="s">
        <v>88</v>
      </c>
      <c r="C46" t="s">
        <v>1</v>
      </c>
      <c r="D46" t="s">
        <v>3</v>
      </c>
      <c r="E46" s="5">
        <v>19009947</v>
      </c>
      <c r="F46" s="5">
        <v>19009947</v>
      </c>
      <c r="G46" s="5">
        <v>0</v>
      </c>
      <c r="H46" s="5">
        <v>0</v>
      </c>
      <c r="I46" s="5">
        <v>0</v>
      </c>
      <c r="J46" s="5">
        <v>10410792.51</v>
      </c>
      <c r="K46" s="5">
        <v>8121647.6399999997</v>
      </c>
      <c r="L46" s="5">
        <v>8599154.4900000002</v>
      </c>
      <c r="M46" s="5">
        <v>8599154.4900000002</v>
      </c>
      <c r="N46" s="5">
        <v>0</v>
      </c>
      <c r="O46" s="6">
        <v>-3935866</v>
      </c>
      <c r="P46" s="5">
        <v>0</v>
      </c>
      <c r="Q46" s="5">
        <v>0</v>
      </c>
    </row>
    <row r="47" spans="1:17" x14ac:dyDescent="0.2">
      <c r="A47" t="s">
        <v>89</v>
      </c>
      <c r="B47" t="s">
        <v>90</v>
      </c>
      <c r="C47" t="s">
        <v>1</v>
      </c>
      <c r="D47" t="s">
        <v>3</v>
      </c>
      <c r="E47" s="5">
        <v>7000000</v>
      </c>
      <c r="F47" s="8">
        <v>7000000</v>
      </c>
      <c r="G47" s="8">
        <v>0</v>
      </c>
      <c r="H47" s="8">
        <v>0</v>
      </c>
      <c r="I47" s="8">
        <v>0</v>
      </c>
      <c r="J47" s="8">
        <v>0</v>
      </c>
      <c r="K47" s="5">
        <v>0</v>
      </c>
      <c r="L47" s="5">
        <v>7000000</v>
      </c>
      <c r="M47" s="5">
        <v>7000000</v>
      </c>
      <c r="N47" s="5">
        <v>0</v>
      </c>
      <c r="O47" s="6">
        <v>-1000000</v>
      </c>
      <c r="P47" s="5">
        <v>0</v>
      </c>
      <c r="Q47" s="5">
        <v>0</v>
      </c>
    </row>
    <row r="48" spans="1:17" x14ac:dyDescent="0.2">
      <c r="A48" t="s">
        <v>91</v>
      </c>
      <c r="B48" t="s">
        <v>92</v>
      </c>
      <c r="C48" t="s">
        <v>1</v>
      </c>
      <c r="D48" t="s">
        <v>3</v>
      </c>
      <c r="E48" s="5">
        <v>2000000</v>
      </c>
      <c r="F48" s="5">
        <v>2000000</v>
      </c>
      <c r="G48" s="5">
        <v>0</v>
      </c>
      <c r="H48" s="5">
        <v>0</v>
      </c>
      <c r="I48" s="5">
        <v>0</v>
      </c>
      <c r="J48" s="5">
        <v>1900845.51</v>
      </c>
      <c r="K48" s="5">
        <v>1900845.51</v>
      </c>
      <c r="L48" s="5">
        <v>99154.49</v>
      </c>
      <c r="M48" s="5">
        <v>99154.49</v>
      </c>
      <c r="N48" s="5">
        <v>0</v>
      </c>
      <c r="O48" s="5">
        <v>0</v>
      </c>
      <c r="P48" s="5">
        <v>0</v>
      </c>
      <c r="Q48" s="5">
        <v>0</v>
      </c>
    </row>
    <row r="49" spans="1:17" x14ac:dyDescent="0.2">
      <c r="A49" t="s">
        <v>93</v>
      </c>
      <c r="B49" t="s">
        <v>94</v>
      </c>
      <c r="C49" t="s">
        <v>1</v>
      </c>
      <c r="D49" t="s">
        <v>3</v>
      </c>
      <c r="E49" s="5">
        <v>1500000</v>
      </c>
      <c r="F49" s="8">
        <v>1500000</v>
      </c>
      <c r="G49" s="8">
        <v>0</v>
      </c>
      <c r="H49" s="8">
        <v>0</v>
      </c>
      <c r="I49" s="8">
        <v>0</v>
      </c>
      <c r="J49" s="8">
        <v>0</v>
      </c>
      <c r="K49" s="5">
        <v>0</v>
      </c>
      <c r="L49" s="5">
        <v>1500000</v>
      </c>
      <c r="M49" s="5">
        <v>1500000</v>
      </c>
      <c r="N49" s="5">
        <v>0</v>
      </c>
      <c r="O49" s="5">
        <v>0</v>
      </c>
      <c r="P49" s="5">
        <v>0</v>
      </c>
      <c r="Q49" s="5">
        <v>0</v>
      </c>
    </row>
    <row r="50" spans="1:17" x14ac:dyDescent="0.2">
      <c r="A50" t="s">
        <v>95</v>
      </c>
      <c r="B50" t="s">
        <v>96</v>
      </c>
      <c r="C50" t="s">
        <v>1</v>
      </c>
      <c r="D50" t="s">
        <v>3</v>
      </c>
      <c r="E50" s="5">
        <v>8509947</v>
      </c>
      <c r="F50" s="5">
        <v>8509947</v>
      </c>
      <c r="G50" s="5">
        <v>0</v>
      </c>
      <c r="H50" s="5">
        <v>0</v>
      </c>
      <c r="I50" s="5">
        <v>0</v>
      </c>
      <c r="J50" s="5">
        <v>8509947</v>
      </c>
      <c r="K50" s="5">
        <v>6220802.1299999999</v>
      </c>
      <c r="L50" s="5">
        <v>0</v>
      </c>
      <c r="M50" s="5">
        <v>0</v>
      </c>
      <c r="N50" s="5">
        <v>0</v>
      </c>
      <c r="O50" s="6">
        <v>-2935866</v>
      </c>
      <c r="P50" s="5">
        <v>0</v>
      </c>
      <c r="Q50" s="5">
        <v>0</v>
      </c>
    </row>
    <row r="51" spans="1:17" x14ac:dyDescent="0.2">
      <c r="A51" t="s">
        <v>97</v>
      </c>
      <c r="B51" t="s">
        <v>98</v>
      </c>
      <c r="C51" t="s">
        <v>1</v>
      </c>
      <c r="D51" t="s">
        <v>3</v>
      </c>
      <c r="E51" s="5">
        <v>2500000</v>
      </c>
      <c r="F51" s="5">
        <v>2500000</v>
      </c>
      <c r="G51" s="5">
        <v>0</v>
      </c>
      <c r="H51" s="5">
        <v>0</v>
      </c>
      <c r="I51" s="5">
        <v>0</v>
      </c>
      <c r="J51" s="5">
        <v>1782913.92</v>
      </c>
      <c r="K51" s="5">
        <v>782910.92</v>
      </c>
      <c r="L51" s="5">
        <v>717086.08</v>
      </c>
      <c r="M51" s="5">
        <v>717086.08</v>
      </c>
      <c r="N51" s="5">
        <v>0</v>
      </c>
      <c r="O51" s="5">
        <v>0</v>
      </c>
      <c r="P51" s="5">
        <v>0</v>
      </c>
      <c r="Q51" s="5">
        <v>0</v>
      </c>
    </row>
    <row r="52" spans="1:17" x14ac:dyDescent="0.2">
      <c r="A52" t="s">
        <v>99</v>
      </c>
      <c r="B52" t="s">
        <v>100</v>
      </c>
      <c r="C52" t="s">
        <v>1</v>
      </c>
      <c r="D52" t="s">
        <v>3</v>
      </c>
      <c r="E52" s="5">
        <v>1500000</v>
      </c>
      <c r="F52" s="8">
        <v>1500000</v>
      </c>
      <c r="G52" s="8">
        <v>0</v>
      </c>
      <c r="H52" s="8">
        <v>0</v>
      </c>
      <c r="I52" s="8">
        <v>0</v>
      </c>
      <c r="J52" s="8">
        <v>782913.92</v>
      </c>
      <c r="K52" s="5">
        <v>782910.92</v>
      </c>
      <c r="L52" s="5">
        <v>717086.08</v>
      </c>
      <c r="M52" s="5">
        <v>717086.08</v>
      </c>
      <c r="N52" s="5">
        <v>0</v>
      </c>
      <c r="O52" s="5">
        <v>0</v>
      </c>
      <c r="P52" s="5">
        <v>0</v>
      </c>
      <c r="Q52" s="5">
        <v>0</v>
      </c>
    </row>
    <row r="53" spans="1:17" x14ac:dyDescent="0.2">
      <c r="A53" t="s">
        <v>101</v>
      </c>
      <c r="B53" t="s">
        <v>102</v>
      </c>
      <c r="C53" t="s">
        <v>1</v>
      </c>
      <c r="D53" t="s">
        <v>3</v>
      </c>
      <c r="E53" s="5">
        <v>1000000</v>
      </c>
      <c r="F53" s="5">
        <v>1000000</v>
      </c>
      <c r="G53" s="5">
        <v>0</v>
      </c>
      <c r="H53" s="5">
        <v>0</v>
      </c>
      <c r="I53" s="5">
        <v>0</v>
      </c>
      <c r="J53" s="5">
        <v>1000000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</row>
    <row r="54" spans="1:17" x14ac:dyDescent="0.2">
      <c r="A54" t="s">
        <v>103</v>
      </c>
      <c r="B54" t="s">
        <v>104</v>
      </c>
      <c r="C54" t="s">
        <v>1</v>
      </c>
      <c r="D54" t="s">
        <v>3</v>
      </c>
      <c r="E54" s="5">
        <v>3400000</v>
      </c>
      <c r="F54" s="5">
        <v>3400000</v>
      </c>
      <c r="G54" s="5">
        <v>0</v>
      </c>
      <c r="H54" s="5">
        <v>0</v>
      </c>
      <c r="I54" s="5">
        <v>0</v>
      </c>
      <c r="J54" s="5">
        <v>1019383.01</v>
      </c>
      <c r="K54" s="5">
        <v>829670.40000000002</v>
      </c>
      <c r="L54" s="5">
        <v>2380616.9900000002</v>
      </c>
      <c r="M54" s="5">
        <v>2380616.9900000002</v>
      </c>
      <c r="N54" s="5">
        <v>1500000</v>
      </c>
      <c r="O54" s="5">
        <v>0</v>
      </c>
      <c r="P54" s="5">
        <v>0</v>
      </c>
      <c r="Q54" s="5">
        <v>0</v>
      </c>
    </row>
    <row r="55" spans="1:17" x14ac:dyDescent="0.2">
      <c r="A55" t="s">
        <v>105</v>
      </c>
      <c r="B55" t="s">
        <v>106</v>
      </c>
      <c r="C55" t="s">
        <v>1</v>
      </c>
      <c r="D55" t="s">
        <v>3</v>
      </c>
      <c r="E55" s="5">
        <v>3000000</v>
      </c>
      <c r="F55" s="5">
        <v>3000000</v>
      </c>
      <c r="G55" s="5">
        <v>0</v>
      </c>
      <c r="H55" s="5">
        <v>0</v>
      </c>
      <c r="I55" s="5">
        <v>0</v>
      </c>
      <c r="J55" s="5">
        <v>1019383.01</v>
      </c>
      <c r="K55" s="5">
        <v>829670.40000000002</v>
      </c>
      <c r="L55" s="5">
        <v>1980616.99</v>
      </c>
      <c r="M55" s="5">
        <v>1980616.99</v>
      </c>
      <c r="N55" s="5">
        <v>1500000</v>
      </c>
      <c r="O55" s="5">
        <v>0</v>
      </c>
      <c r="P55" s="5">
        <v>0</v>
      </c>
      <c r="Q55" s="5">
        <v>0</v>
      </c>
    </row>
    <row r="56" spans="1:17" x14ac:dyDescent="0.2">
      <c r="A56" t="s">
        <v>107</v>
      </c>
      <c r="B56" t="s">
        <v>108</v>
      </c>
      <c r="C56" t="s">
        <v>1</v>
      </c>
      <c r="D56" t="s">
        <v>3</v>
      </c>
      <c r="E56" s="5">
        <v>400000</v>
      </c>
      <c r="F56" s="8">
        <v>400000</v>
      </c>
      <c r="G56" s="8">
        <v>0</v>
      </c>
      <c r="H56" s="8">
        <v>0</v>
      </c>
      <c r="I56" s="8">
        <v>0</v>
      </c>
      <c r="J56" s="8">
        <v>0</v>
      </c>
      <c r="K56" s="5">
        <v>0</v>
      </c>
      <c r="L56" s="5">
        <v>400000</v>
      </c>
      <c r="M56" s="5">
        <v>400000</v>
      </c>
      <c r="N56" s="5">
        <v>0</v>
      </c>
      <c r="O56" s="5">
        <v>0</v>
      </c>
      <c r="P56" s="5">
        <v>0</v>
      </c>
      <c r="Q56" s="5">
        <v>0</v>
      </c>
    </row>
    <row r="57" spans="1:17" x14ac:dyDescent="0.2">
      <c r="A57" t="s">
        <v>109</v>
      </c>
      <c r="B57" t="s">
        <v>110</v>
      </c>
      <c r="C57" t="s">
        <v>1</v>
      </c>
      <c r="D57" t="s">
        <v>3</v>
      </c>
      <c r="E57" s="5">
        <v>6650000</v>
      </c>
      <c r="F57" s="5">
        <v>6650000</v>
      </c>
      <c r="G57" s="5">
        <v>0</v>
      </c>
      <c r="H57" s="5">
        <v>0</v>
      </c>
      <c r="I57" s="5">
        <v>0</v>
      </c>
      <c r="J57" s="5">
        <v>1721678.12</v>
      </c>
      <c r="K57" s="5">
        <v>1670041.03</v>
      </c>
      <c r="L57" s="5">
        <v>4928321.88</v>
      </c>
      <c r="M57" s="5">
        <v>4928321.88</v>
      </c>
      <c r="N57" s="5">
        <v>0</v>
      </c>
      <c r="O57" s="5">
        <v>0</v>
      </c>
      <c r="P57" s="5">
        <v>0</v>
      </c>
      <c r="Q57" s="5">
        <v>0</v>
      </c>
    </row>
    <row r="58" spans="1:17" x14ac:dyDescent="0.2">
      <c r="A58" t="s">
        <v>111</v>
      </c>
      <c r="B58" t="s">
        <v>112</v>
      </c>
      <c r="C58" t="s">
        <v>1</v>
      </c>
      <c r="D58" t="s">
        <v>3</v>
      </c>
      <c r="E58" s="5">
        <v>2000000</v>
      </c>
      <c r="F58" s="5">
        <v>2000000</v>
      </c>
      <c r="G58" s="5">
        <v>0</v>
      </c>
      <c r="H58" s="5">
        <v>0</v>
      </c>
      <c r="I58" s="5">
        <v>0</v>
      </c>
      <c r="J58" s="5">
        <v>1170430.51</v>
      </c>
      <c r="K58" s="5">
        <v>1118793.42</v>
      </c>
      <c r="L58" s="5">
        <v>829569.49</v>
      </c>
      <c r="M58" s="5">
        <v>829569.49</v>
      </c>
      <c r="N58" s="5">
        <v>0</v>
      </c>
      <c r="O58" s="5">
        <v>0</v>
      </c>
      <c r="P58" s="5">
        <v>0</v>
      </c>
      <c r="Q58" s="5">
        <v>0</v>
      </c>
    </row>
    <row r="59" spans="1:17" x14ac:dyDescent="0.2">
      <c r="A59" t="s">
        <v>113</v>
      </c>
      <c r="B59" t="s">
        <v>114</v>
      </c>
      <c r="C59" t="s">
        <v>1</v>
      </c>
      <c r="D59" t="s">
        <v>3</v>
      </c>
      <c r="E59" s="5">
        <v>500000</v>
      </c>
      <c r="F59" s="5">
        <v>500000</v>
      </c>
      <c r="G59" s="5">
        <v>0</v>
      </c>
      <c r="H59" s="5">
        <v>0</v>
      </c>
      <c r="I59" s="5">
        <v>0</v>
      </c>
      <c r="J59" s="5">
        <v>287301.09000000003</v>
      </c>
      <c r="K59" s="5">
        <v>235664</v>
      </c>
      <c r="L59" s="5">
        <v>212698.91</v>
      </c>
      <c r="M59" s="5">
        <v>212698.91</v>
      </c>
      <c r="N59" s="5">
        <v>0</v>
      </c>
      <c r="O59" s="5">
        <v>0</v>
      </c>
      <c r="P59" s="5">
        <v>0</v>
      </c>
      <c r="Q59" s="5">
        <v>0</v>
      </c>
    </row>
    <row r="60" spans="1:17" x14ac:dyDescent="0.2">
      <c r="A60" t="s">
        <v>115</v>
      </c>
      <c r="B60" t="s">
        <v>116</v>
      </c>
      <c r="C60" t="s">
        <v>1</v>
      </c>
      <c r="D60" t="s">
        <v>3</v>
      </c>
      <c r="E60" s="5">
        <v>500000</v>
      </c>
      <c r="F60" s="5">
        <v>500000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500000</v>
      </c>
      <c r="M60" s="5">
        <v>500000</v>
      </c>
      <c r="N60" s="5">
        <v>0</v>
      </c>
      <c r="O60" s="5">
        <v>0</v>
      </c>
      <c r="P60" s="5">
        <v>0</v>
      </c>
      <c r="Q60" s="5">
        <v>0</v>
      </c>
    </row>
    <row r="61" spans="1:17" x14ac:dyDescent="0.2">
      <c r="A61" t="s">
        <v>117</v>
      </c>
      <c r="B61" t="s">
        <v>118</v>
      </c>
      <c r="C61" t="s">
        <v>1</v>
      </c>
      <c r="D61" t="s">
        <v>3</v>
      </c>
      <c r="E61" s="5">
        <v>1000000</v>
      </c>
      <c r="F61" s="5">
        <v>1000000</v>
      </c>
      <c r="G61" s="5">
        <v>0</v>
      </c>
      <c r="H61" s="5">
        <v>0</v>
      </c>
      <c r="I61" s="5">
        <v>0</v>
      </c>
      <c r="J61" s="5">
        <v>883129.42</v>
      </c>
      <c r="K61" s="5">
        <v>883129.42</v>
      </c>
      <c r="L61" s="5">
        <v>116870.58</v>
      </c>
      <c r="M61" s="5">
        <v>116870.58</v>
      </c>
      <c r="N61" s="5">
        <v>0</v>
      </c>
      <c r="O61" s="5">
        <v>0</v>
      </c>
      <c r="P61" s="5">
        <v>0</v>
      </c>
      <c r="Q61" s="5">
        <v>0</v>
      </c>
    </row>
    <row r="62" spans="1:17" x14ac:dyDescent="0.2">
      <c r="A62" t="s">
        <v>119</v>
      </c>
      <c r="B62" t="s">
        <v>120</v>
      </c>
      <c r="C62" t="s">
        <v>1</v>
      </c>
      <c r="D62" t="s">
        <v>3</v>
      </c>
      <c r="E62" s="5">
        <v>1300000</v>
      </c>
      <c r="F62" s="5">
        <v>1300000</v>
      </c>
      <c r="G62" s="5">
        <v>0</v>
      </c>
      <c r="H62" s="5">
        <v>0</v>
      </c>
      <c r="I62" s="5">
        <v>0</v>
      </c>
      <c r="J62" s="5">
        <v>502357.61</v>
      </c>
      <c r="K62" s="5">
        <v>502357.61</v>
      </c>
      <c r="L62" s="5">
        <v>797642.39</v>
      </c>
      <c r="M62" s="5">
        <v>797642.39</v>
      </c>
      <c r="N62" s="5">
        <v>0</v>
      </c>
      <c r="O62" s="5">
        <v>0</v>
      </c>
      <c r="P62" s="5">
        <v>0</v>
      </c>
      <c r="Q62" s="5">
        <v>0</v>
      </c>
    </row>
    <row r="63" spans="1:17" x14ac:dyDescent="0.2">
      <c r="A63" t="s">
        <v>121</v>
      </c>
      <c r="B63" t="s">
        <v>122</v>
      </c>
      <c r="C63" t="s">
        <v>1</v>
      </c>
      <c r="D63" t="s">
        <v>3</v>
      </c>
      <c r="E63" s="5">
        <v>50000</v>
      </c>
      <c r="F63" s="5">
        <v>50000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50000</v>
      </c>
      <c r="M63" s="5">
        <v>50000</v>
      </c>
      <c r="N63" s="5">
        <v>0</v>
      </c>
      <c r="O63" s="5">
        <v>0</v>
      </c>
      <c r="P63" s="5">
        <v>0</v>
      </c>
      <c r="Q63" s="5">
        <v>0</v>
      </c>
    </row>
    <row r="64" spans="1:17" x14ac:dyDescent="0.2">
      <c r="A64" t="s">
        <v>123</v>
      </c>
      <c r="B64" t="s">
        <v>124</v>
      </c>
      <c r="C64" t="s">
        <v>1</v>
      </c>
      <c r="D64" t="s">
        <v>3</v>
      </c>
      <c r="E64" s="5">
        <v>1000000</v>
      </c>
      <c r="F64" s="5">
        <v>1000000</v>
      </c>
      <c r="G64" s="5">
        <v>0</v>
      </c>
      <c r="H64" s="5">
        <v>0</v>
      </c>
      <c r="I64" s="5">
        <v>0</v>
      </c>
      <c r="J64" s="5">
        <v>487422.61</v>
      </c>
      <c r="K64" s="5">
        <v>487422.61</v>
      </c>
      <c r="L64" s="5">
        <v>512577.39</v>
      </c>
      <c r="M64" s="5">
        <v>512577.39</v>
      </c>
      <c r="N64" s="5">
        <v>0</v>
      </c>
      <c r="O64" s="5">
        <v>0</v>
      </c>
      <c r="P64" s="5">
        <v>0</v>
      </c>
      <c r="Q64" s="5">
        <v>0</v>
      </c>
    </row>
    <row r="65" spans="1:17" x14ac:dyDescent="0.2">
      <c r="A65" t="s">
        <v>125</v>
      </c>
      <c r="B65" t="s">
        <v>126</v>
      </c>
      <c r="C65" t="s">
        <v>1</v>
      </c>
      <c r="D65" t="s">
        <v>3</v>
      </c>
      <c r="E65" s="5">
        <v>150000</v>
      </c>
      <c r="F65" s="5">
        <v>150000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150000</v>
      </c>
      <c r="M65" s="5">
        <v>150000</v>
      </c>
      <c r="N65" s="5">
        <v>0</v>
      </c>
      <c r="O65" s="5">
        <v>0</v>
      </c>
      <c r="P65" s="5">
        <v>0</v>
      </c>
      <c r="Q65" s="5">
        <v>0</v>
      </c>
    </row>
    <row r="66" spans="1:17" x14ac:dyDescent="0.2">
      <c r="A66" t="s">
        <v>127</v>
      </c>
      <c r="B66" t="s">
        <v>128</v>
      </c>
      <c r="C66" t="s">
        <v>1</v>
      </c>
      <c r="D66" t="s">
        <v>3</v>
      </c>
      <c r="E66" s="5">
        <v>100000</v>
      </c>
      <c r="F66" s="5">
        <v>100000</v>
      </c>
      <c r="G66" s="5">
        <v>0</v>
      </c>
      <c r="H66" s="5">
        <v>0</v>
      </c>
      <c r="I66" s="5">
        <v>0</v>
      </c>
      <c r="J66" s="5">
        <v>14935</v>
      </c>
      <c r="K66" s="5">
        <v>14935</v>
      </c>
      <c r="L66" s="5">
        <v>85065</v>
      </c>
      <c r="M66" s="5">
        <v>85065</v>
      </c>
      <c r="N66" s="5">
        <v>0</v>
      </c>
      <c r="O66" s="5">
        <v>0</v>
      </c>
      <c r="P66" s="5">
        <v>0</v>
      </c>
      <c r="Q66" s="5">
        <v>0</v>
      </c>
    </row>
    <row r="67" spans="1:17" x14ac:dyDescent="0.2">
      <c r="A67" t="s">
        <v>129</v>
      </c>
      <c r="B67" t="s">
        <v>130</v>
      </c>
      <c r="C67" t="s">
        <v>1</v>
      </c>
      <c r="D67" t="s">
        <v>3</v>
      </c>
      <c r="E67" s="5">
        <v>150000</v>
      </c>
      <c r="F67" s="5">
        <v>150000</v>
      </c>
      <c r="G67" s="5">
        <v>0</v>
      </c>
      <c r="H67" s="5">
        <v>0</v>
      </c>
      <c r="I67" s="5">
        <v>0</v>
      </c>
      <c r="J67" s="5">
        <v>7800</v>
      </c>
      <c r="K67" s="5">
        <v>7800</v>
      </c>
      <c r="L67" s="5">
        <v>142200</v>
      </c>
      <c r="M67" s="5">
        <v>142200</v>
      </c>
      <c r="N67" s="5">
        <v>0</v>
      </c>
      <c r="O67" s="5">
        <v>0</v>
      </c>
      <c r="P67" s="5">
        <v>0</v>
      </c>
      <c r="Q67" s="5">
        <v>0</v>
      </c>
    </row>
    <row r="68" spans="1:17" x14ac:dyDescent="0.2">
      <c r="A68" t="s">
        <v>131</v>
      </c>
      <c r="B68" t="s">
        <v>132</v>
      </c>
      <c r="C68" t="s">
        <v>1</v>
      </c>
      <c r="D68" t="s">
        <v>3</v>
      </c>
      <c r="E68" s="5">
        <v>150000</v>
      </c>
      <c r="F68" s="5">
        <v>150000</v>
      </c>
      <c r="G68" s="5">
        <v>0</v>
      </c>
      <c r="H68" s="5">
        <v>0</v>
      </c>
      <c r="I68" s="5">
        <v>0</v>
      </c>
      <c r="J68" s="5">
        <v>7800</v>
      </c>
      <c r="K68" s="5">
        <v>7800</v>
      </c>
      <c r="L68" s="5">
        <v>142200</v>
      </c>
      <c r="M68" s="5">
        <v>142200</v>
      </c>
      <c r="N68" s="5">
        <v>0</v>
      </c>
      <c r="O68" s="5">
        <v>0</v>
      </c>
      <c r="P68" s="5">
        <v>0</v>
      </c>
      <c r="Q68" s="5">
        <v>0</v>
      </c>
    </row>
    <row r="69" spans="1:17" x14ac:dyDescent="0.2">
      <c r="A69" t="s">
        <v>133</v>
      </c>
      <c r="B69" t="s">
        <v>134</v>
      </c>
      <c r="C69" t="s">
        <v>1</v>
      </c>
      <c r="D69" t="s">
        <v>3</v>
      </c>
      <c r="E69" s="5">
        <v>3200000</v>
      </c>
      <c r="F69" s="5">
        <v>3200000</v>
      </c>
      <c r="G69" s="5">
        <v>0</v>
      </c>
      <c r="H69" s="5">
        <v>0</v>
      </c>
      <c r="I69" s="5">
        <v>0</v>
      </c>
      <c r="J69" s="5">
        <v>41090</v>
      </c>
      <c r="K69" s="5">
        <v>41090</v>
      </c>
      <c r="L69" s="5">
        <v>3158910</v>
      </c>
      <c r="M69" s="5">
        <v>3158910</v>
      </c>
      <c r="N69" s="5">
        <v>0</v>
      </c>
      <c r="O69" s="5">
        <v>0</v>
      </c>
      <c r="P69" s="5">
        <v>0</v>
      </c>
      <c r="Q69" s="5">
        <v>0</v>
      </c>
    </row>
    <row r="70" spans="1:17" x14ac:dyDescent="0.2">
      <c r="A70" t="s">
        <v>135</v>
      </c>
      <c r="B70" t="s">
        <v>136</v>
      </c>
      <c r="C70" t="s">
        <v>1</v>
      </c>
      <c r="D70" t="s">
        <v>3</v>
      </c>
      <c r="E70" s="5">
        <v>1000000</v>
      </c>
      <c r="F70" s="5">
        <v>1000000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1000000</v>
      </c>
      <c r="M70" s="5">
        <v>1000000</v>
      </c>
      <c r="N70" s="5">
        <v>0</v>
      </c>
      <c r="O70" s="5">
        <v>0</v>
      </c>
      <c r="P70" s="5">
        <v>0</v>
      </c>
      <c r="Q70" s="5">
        <v>0</v>
      </c>
    </row>
    <row r="71" spans="1:17" x14ac:dyDescent="0.2">
      <c r="A71" t="s">
        <v>137</v>
      </c>
      <c r="B71" t="s">
        <v>138</v>
      </c>
      <c r="C71" t="s">
        <v>1</v>
      </c>
      <c r="D71" t="s">
        <v>3</v>
      </c>
      <c r="E71" s="5">
        <v>200000</v>
      </c>
      <c r="F71" s="5">
        <v>200000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200000</v>
      </c>
      <c r="M71" s="5">
        <v>200000</v>
      </c>
      <c r="N71" s="5">
        <v>0</v>
      </c>
      <c r="O71" s="5">
        <v>0</v>
      </c>
      <c r="P71" s="5">
        <v>0</v>
      </c>
      <c r="Q71" s="5">
        <v>0</v>
      </c>
    </row>
    <row r="72" spans="1:17" x14ac:dyDescent="0.2">
      <c r="A72" t="s">
        <v>139</v>
      </c>
      <c r="B72" t="s">
        <v>140</v>
      </c>
      <c r="C72" t="s">
        <v>1</v>
      </c>
      <c r="D72" t="s">
        <v>3</v>
      </c>
      <c r="E72" s="5">
        <v>1000000</v>
      </c>
      <c r="F72" s="5">
        <v>1000000</v>
      </c>
      <c r="G72" s="5">
        <v>0</v>
      </c>
      <c r="H72" s="5">
        <v>0</v>
      </c>
      <c r="I72" s="5">
        <v>0</v>
      </c>
      <c r="J72" s="5">
        <v>41090</v>
      </c>
      <c r="K72" s="5">
        <v>41090</v>
      </c>
      <c r="L72" s="5">
        <v>958910</v>
      </c>
      <c r="M72" s="5">
        <v>958910</v>
      </c>
      <c r="N72" s="5">
        <v>0</v>
      </c>
      <c r="O72" s="5">
        <v>0</v>
      </c>
      <c r="P72" s="5">
        <v>0</v>
      </c>
      <c r="Q72" s="5">
        <v>0</v>
      </c>
    </row>
    <row r="73" spans="1:17" x14ac:dyDescent="0.2">
      <c r="A73" t="s">
        <v>141</v>
      </c>
      <c r="B73" t="s">
        <v>142</v>
      </c>
      <c r="C73" t="s">
        <v>1</v>
      </c>
      <c r="D73" t="s">
        <v>3</v>
      </c>
      <c r="E73" s="5">
        <v>1000000</v>
      </c>
      <c r="F73" s="5">
        <v>1000000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1000000</v>
      </c>
      <c r="M73" s="5">
        <v>1000000</v>
      </c>
      <c r="N73" s="5">
        <v>0</v>
      </c>
      <c r="O73" s="5">
        <v>0</v>
      </c>
      <c r="P73" s="5">
        <v>0</v>
      </c>
      <c r="Q73" s="5">
        <v>0</v>
      </c>
    </row>
    <row r="74" spans="1:17" x14ac:dyDescent="0.2">
      <c r="A74" t="s">
        <v>143</v>
      </c>
      <c r="B74" t="s">
        <v>144</v>
      </c>
      <c r="C74" t="s">
        <v>22</v>
      </c>
      <c r="D74" t="s">
        <v>3</v>
      </c>
      <c r="E74" s="5">
        <v>22500000</v>
      </c>
      <c r="F74" s="5">
        <v>19500000</v>
      </c>
      <c r="G74" s="5">
        <v>0</v>
      </c>
      <c r="H74" s="5">
        <v>0</v>
      </c>
      <c r="I74" s="5">
        <v>0</v>
      </c>
      <c r="J74" s="5">
        <v>19043773.989999998</v>
      </c>
      <c r="K74" s="5">
        <v>1025300.12</v>
      </c>
      <c r="L74" s="5">
        <v>456226.01</v>
      </c>
      <c r="M74" s="5">
        <v>3456226.01</v>
      </c>
      <c r="N74" s="5">
        <v>0</v>
      </c>
      <c r="O74" s="5">
        <v>0</v>
      </c>
      <c r="P74" s="5">
        <v>0</v>
      </c>
      <c r="Q74" s="5">
        <v>0</v>
      </c>
    </row>
    <row r="75" spans="1:17" x14ac:dyDescent="0.2">
      <c r="A75" t="s">
        <v>145</v>
      </c>
      <c r="B75" t="s">
        <v>146</v>
      </c>
      <c r="C75" t="s">
        <v>22</v>
      </c>
      <c r="D75" t="s">
        <v>3</v>
      </c>
      <c r="E75" s="5">
        <v>3000000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3000000</v>
      </c>
      <c r="N75" s="5">
        <v>0</v>
      </c>
      <c r="O75" s="5">
        <v>0</v>
      </c>
      <c r="P75" s="5">
        <v>0</v>
      </c>
      <c r="Q75" s="5">
        <v>0</v>
      </c>
    </row>
    <row r="76" spans="1:17" x14ac:dyDescent="0.2">
      <c r="A76" t="s">
        <v>147</v>
      </c>
      <c r="B76" t="s">
        <v>148</v>
      </c>
      <c r="C76" t="s">
        <v>22</v>
      </c>
      <c r="D76" t="s">
        <v>3</v>
      </c>
      <c r="E76" s="5">
        <v>1500000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1500000</v>
      </c>
      <c r="N76" s="5">
        <v>0</v>
      </c>
      <c r="O76" s="5">
        <v>0</v>
      </c>
      <c r="P76" s="5">
        <v>0</v>
      </c>
      <c r="Q76" s="5">
        <v>0</v>
      </c>
    </row>
    <row r="77" spans="1:17" x14ac:dyDescent="0.2">
      <c r="A77" t="s">
        <v>149</v>
      </c>
      <c r="B77" t="s">
        <v>150</v>
      </c>
      <c r="C77" t="s">
        <v>22</v>
      </c>
      <c r="D77" t="s">
        <v>3</v>
      </c>
      <c r="E77" s="5">
        <v>1500000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1500000</v>
      </c>
      <c r="N77" s="5">
        <v>0</v>
      </c>
      <c r="O77" s="5">
        <v>0</v>
      </c>
      <c r="P77" s="5">
        <v>0</v>
      </c>
      <c r="Q77" s="5">
        <v>0</v>
      </c>
    </row>
    <row r="78" spans="1:17" x14ac:dyDescent="0.2">
      <c r="A78" t="s">
        <v>151</v>
      </c>
      <c r="B78" t="s">
        <v>152</v>
      </c>
      <c r="C78" t="s">
        <v>22</v>
      </c>
      <c r="D78" t="s">
        <v>3</v>
      </c>
      <c r="E78" s="5">
        <v>19500000</v>
      </c>
      <c r="F78" s="5">
        <v>19500000</v>
      </c>
      <c r="G78" s="5">
        <v>0</v>
      </c>
      <c r="H78" s="5">
        <v>0</v>
      </c>
      <c r="I78" s="5">
        <v>0</v>
      </c>
      <c r="J78" s="5">
        <v>19043773.989999998</v>
      </c>
      <c r="K78" s="5">
        <v>1025300.12</v>
      </c>
      <c r="L78" s="5">
        <v>456226.01</v>
      </c>
      <c r="M78" s="5">
        <v>456226.01</v>
      </c>
      <c r="N78" s="5">
        <v>0</v>
      </c>
      <c r="O78" s="5">
        <v>0</v>
      </c>
      <c r="P78" s="5">
        <v>0</v>
      </c>
      <c r="Q78" s="5">
        <v>0</v>
      </c>
    </row>
    <row r="79" spans="1:17" x14ac:dyDescent="0.2">
      <c r="A79" t="s">
        <v>153</v>
      </c>
      <c r="B79" t="s">
        <v>154</v>
      </c>
      <c r="C79" t="s">
        <v>22</v>
      </c>
      <c r="D79" t="s">
        <v>3</v>
      </c>
      <c r="E79" s="5">
        <v>19500000</v>
      </c>
      <c r="F79" s="5">
        <v>19500000</v>
      </c>
      <c r="G79" s="5">
        <v>0</v>
      </c>
      <c r="H79" s="5">
        <v>0</v>
      </c>
      <c r="I79" s="5">
        <v>0</v>
      </c>
      <c r="J79" s="5">
        <v>19043773.989999998</v>
      </c>
      <c r="K79" s="5">
        <v>1025300.12</v>
      </c>
      <c r="L79" s="5">
        <v>456226.01</v>
      </c>
      <c r="M79" s="5">
        <v>456226.01</v>
      </c>
      <c r="N79" s="5">
        <v>0</v>
      </c>
      <c r="O79" s="5">
        <v>0</v>
      </c>
      <c r="P79" s="5">
        <v>0</v>
      </c>
      <c r="Q79" s="5">
        <v>0</v>
      </c>
    </row>
    <row r="80" spans="1:17" x14ac:dyDescent="0.2">
      <c r="A80" t="s">
        <v>155</v>
      </c>
      <c r="B80" t="s">
        <v>156</v>
      </c>
      <c r="C80" t="s">
        <v>1</v>
      </c>
      <c r="D80" t="s">
        <v>3</v>
      </c>
      <c r="E80" s="5">
        <v>408271547</v>
      </c>
      <c r="F80" s="5">
        <v>408271547</v>
      </c>
      <c r="G80" s="5">
        <v>0</v>
      </c>
      <c r="H80" s="5">
        <v>0</v>
      </c>
      <c r="I80" s="5">
        <v>0</v>
      </c>
      <c r="J80" s="5">
        <v>352007148.50999999</v>
      </c>
      <c r="K80" s="5">
        <v>352007148.50999999</v>
      </c>
      <c r="L80" s="5">
        <v>56264398.490000002</v>
      </c>
      <c r="M80" s="5">
        <v>56264398.490000002</v>
      </c>
      <c r="N80" s="5">
        <v>0</v>
      </c>
      <c r="O80" s="6">
        <v>-834922</v>
      </c>
      <c r="P80" s="5">
        <v>0</v>
      </c>
      <c r="Q80" s="5">
        <v>0</v>
      </c>
    </row>
    <row r="81" spans="1:17" x14ac:dyDescent="0.2">
      <c r="A81" t="s">
        <v>157</v>
      </c>
      <c r="B81" t="s">
        <v>158</v>
      </c>
      <c r="C81" t="s">
        <v>1</v>
      </c>
      <c r="D81" t="s">
        <v>3</v>
      </c>
      <c r="E81" s="5">
        <v>379371547</v>
      </c>
      <c r="F81" s="5">
        <v>379371547</v>
      </c>
      <c r="G81" s="5">
        <v>0</v>
      </c>
      <c r="H81" s="5">
        <v>0</v>
      </c>
      <c r="I81" s="5">
        <v>0</v>
      </c>
      <c r="J81" s="5">
        <v>328684995.81999999</v>
      </c>
      <c r="K81" s="5">
        <v>328684995.81999999</v>
      </c>
      <c r="L81" s="5">
        <v>50686551.18</v>
      </c>
      <c r="M81" s="5">
        <v>50686551.18</v>
      </c>
      <c r="N81" s="5">
        <v>0</v>
      </c>
      <c r="O81" s="6">
        <v>-834922</v>
      </c>
      <c r="P81" s="5">
        <v>0</v>
      </c>
      <c r="Q81" s="5">
        <v>0</v>
      </c>
    </row>
    <row r="82" spans="1:17" x14ac:dyDescent="0.2">
      <c r="A82" t="s">
        <v>159</v>
      </c>
      <c r="B82" t="s">
        <v>160</v>
      </c>
      <c r="C82" t="s">
        <v>1</v>
      </c>
      <c r="D82" t="s">
        <v>3</v>
      </c>
      <c r="E82" s="5">
        <v>8631769</v>
      </c>
      <c r="F82" s="5">
        <v>8631769</v>
      </c>
      <c r="G82" s="5">
        <v>0</v>
      </c>
      <c r="H82" s="5">
        <v>0</v>
      </c>
      <c r="I82" s="5">
        <v>0</v>
      </c>
      <c r="J82" s="5">
        <v>6228027.0599999996</v>
      </c>
      <c r="K82" s="5">
        <v>6228027.0599999996</v>
      </c>
      <c r="L82" s="5">
        <v>2403741.94</v>
      </c>
      <c r="M82" s="5">
        <v>2403741.94</v>
      </c>
      <c r="N82" s="5">
        <v>0</v>
      </c>
      <c r="O82" s="6">
        <v>-709181</v>
      </c>
      <c r="P82" s="5">
        <v>0</v>
      </c>
      <c r="Q82" s="5">
        <v>0</v>
      </c>
    </row>
    <row r="83" spans="1:17" x14ac:dyDescent="0.2">
      <c r="A83" t="s">
        <v>161</v>
      </c>
      <c r="B83" t="s">
        <v>162</v>
      </c>
      <c r="C83" t="s">
        <v>1</v>
      </c>
      <c r="D83" t="s">
        <v>3</v>
      </c>
      <c r="E83" s="5">
        <v>1530456</v>
      </c>
      <c r="F83" s="5">
        <v>1530456</v>
      </c>
      <c r="G83" s="5">
        <v>0</v>
      </c>
      <c r="H83" s="5">
        <v>0</v>
      </c>
      <c r="I83" s="5">
        <v>0</v>
      </c>
      <c r="J83" s="5">
        <v>1104260.1299999999</v>
      </c>
      <c r="K83" s="5">
        <v>1104260.1299999999</v>
      </c>
      <c r="L83" s="5">
        <v>426195.87</v>
      </c>
      <c r="M83" s="5">
        <v>426195.87</v>
      </c>
      <c r="N83" s="5">
        <v>0</v>
      </c>
      <c r="O83" s="6">
        <v>-125741</v>
      </c>
      <c r="P83" s="5">
        <v>0</v>
      </c>
      <c r="Q83" s="5">
        <v>0</v>
      </c>
    </row>
    <row r="84" spans="1:17" x14ac:dyDescent="0.2">
      <c r="A84" t="s">
        <v>163</v>
      </c>
      <c r="B84" t="s">
        <v>164</v>
      </c>
      <c r="C84" t="s">
        <v>1</v>
      </c>
      <c r="D84" t="s">
        <v>3</v>
      </c>
      <c r="E84" s="5">
        <v>4163292</v>
      </c>
      <c r="F84" s="5">
        <v>4163292</v>
      </c>
      <c r="G84" s="5">
        <v>0</v>
      </c>
      <c r="H84" s="5">
        <v>0</v>
      </c>
      <c r="I84" s="5">
        <v>0</v>
      </c>
      <c r="J84" s="5">
        <v>4163291</v>
      </c>
      <c r="K84" s="5">
        <v>4163291</v>
      </c>
      <c r="L84" s="5">
        <v>1</v>
      </c>
      <c r="M84" s="5">
        <v>1</v>
      </c>
      <c r="N84" s="5">
        <v>0</v>
      </c>
      <c r="O84" s="5">
        <v>0</v>
      </c>
      <c r="P84" s="5">
        <v>0</v>
      </c>
      <c r="Q84" s="5">
        <v>0</v>
      </c>
    </row>
    <row r="85" spans="1:17" x14ac:dyDescent="0.2">
      <c r="A85" t="s">
        <v>165</v>
      </c>
      <c r="B85" t="s">
        <v>166</v>
      </c>
      <c r="C85" t="s">
        <v>1</v>
      </c>
      <c r="D85" t="s">
        <v>3</v>
      </c>
      <c r="E85" s="5">
        <v>6120361</v>
      </c>
      <c r="F85" s="5">
        <v>6120361</v>
      </c>
      <c r="G85" s="5">
        <v>0</v>
      </c>
      <c r="H85" s="5">
        <v>0</v>
      </c>
      <c r="I85" s="5">
        <v>0</v>
      </c>
      <c r="J85" s="5">
        <v>6120361</v>
      </c>
      <c r="K85" s="5">
        <v>6120361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</row>
    <row r="86" spans="1:17" x14ac:dyDescent="0.2">
      <c r="A86" t="s">
        <v>167</v>
      </c>
      <c r="B86" t="s">
        <v>168</v>
      </c>
      <c r="C86" t="s">
        <v>1</v>
      </c>
      <c r="D86" t="s">
        <v>3</v>
      </c>
      <c r="E86" s="5">
        <v>5006730</v>
      </c>
      <c r="F86" s="5">
        <v>5006730</v>
      </c>
      <c r="G86" s="5">
        <v>0</v>
      </c>
      <c r="H86" s="5">
        <v>0</v>
      </c>
      <c r="I86" s="5">
        <v>0</v>
      </c>
      <c r="J86" s="5">
        <v>5006730</v>
      </c>
      <c r="K86" s="5">
        <v>5006730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</row>
    <row r="87" spans="1:17" x14ac:dyDescent="0.2">
      <c r="A87" t="s">
        <v>169</v>
      </c>
      <c r="B87" t="s">
        <v>170</v>
      </c>
      <c r="C87" t="s">
        <v>1</v>
      </c>
      <c r="D87" t="s">
        <v>3</v>
      </c>
      <c r="E87" s="5">
        <v>9534153</v>
      </c>
      <c r="F87" s="5">
        <v>9534153</v>
      </c>
      <c r="G87" s="5">
        <v>0</v>
      </c>
      <c r="H87" s="5">
        <v>0</v>
      </c>
      <c r="I87" s="5">
        <v>0</v>
      </c>
      <c r="J87" s="5">
        <v>9534153</v>
      </c>
      <c r="K87" s="5">
        <v>9534153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</row>
    <row r="88" spans="1:17" x14ac:dyDescent="0.2">
      <c r="A88" t="s">
        <v>171</v>
      </c>
      <c r="B88" t="s">
        <v>172</v>
      </c>
      <c r="C88" t="s">
        <v>1</v>
      </c>
      <c r="D88" t="s">
        <v>3</v>
      </c>
      <c r="E88" s="5">
        <v>5045487</v>
      </c>
      <c r="F88" s="5">
        <v>5045487</v>
      </c>
      <c r="G88" s="5">
        <v>0</v>
      </c>
      <c r="H88" s="5">
        <v>0</v>
      </c>
      <c r="I88" s="5">
        <v>0</v>
      </c>
      <c r="J88" s="5">
        <v>5045486</v>
      </c>
      <c r="K88" s="5">
        <v>5045486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</row>
    <row r="89" spans="1:17" x14ac:dyDescent="0.2">
      <c r="A89" t="s">
        <v>173</v>
      </c>
      <c r="B89" t="s">
        <v>174</v>
      </c>
      <c r="C89" t="s">
        <v>1</v>
      </c>
      <c r="D89" t="s">
        <v>3</v>
      </c>
      <c r="E89" s="5">
        <v>4307869</v>
      </c>
      <c r="F89" s="5">
        <v>4307869</v>
      </c>
      <c r="G89" s="5">
        <v>0</v>
      </c>
      <c r="H89" s="5">
        <v>0</v>
      </c>
      <c r="I89" s="5">
        <v>0</v>
      </c>
      <c r="J89" s="5">
        <v>4307869</v>
      </c>
      <c r="K89" s="5">
        <v>4307869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</row>
    <row r="90" spans="1:17" x14ac:dyDescent="0.2">
      <c r="A90" t="s">
        <v>175</v>
      </c>
      <c r="B90" t="s">
        <v>176</v>
      </c>
      <c r="C90" t="s">
        <v>1</v>
      </c>
      <c r="D90" t="s">
        <v>3</v>
      </c>
      <c r="E90" s="5">
        <v>2629484</v>
      </c>
      <c r="F90" s="5">
        <v>2629484</v>
      </c>
      <c r="G90" s="5">
        <v>0</v>
      </c>
      <c r="H90" s="5">
        <v>0</v>
      </c>
      <c r="I90" s="5">
        <v>0</v>
      </c>
      <c r="J90" s="5">
        <v>2629484</v>
      </c>
      <c r="K90" s="5">
        <v>2629484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</row>
    <row r="91" spans="1:17" x14ac:dyDescent="0.2">
      <c r="A91" t="s">
        <v>177</v>
      </c>
      <c r="B91" t="s">
        <v>178</v>
      </c>
      <c r="C91" t="s">
        <v>1</v>
      </c>
      <c r="D91" t="s">
        <v>3</v>
      </c>
      <c r="E91" s="5">
        <v>5104226</v>
      </c>
      <c r="F91" s="5">
        <v>5104226</v>
      </c>
      <c r="G91" s="5">
        <v>0</v>
      </c>
      <c r="H91" s="5">
        <v>0</v>
      </c>
      <c r="I91" s="5">
        <v>0</v>
      </c>
      <c r="J91" s="5">
        <v>5104226</v>
      </c>
      <c r="K91" s="5">
        <v>5104226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</row>
    <row r="92" spans="1:17" x14ac:dyDescent="0.2">
      <c r="A92" t="s">
        <v>179</v>
      </c>
      <c r="B92" t="s">
        <v>180</v>
      </c>
      <c r="C92" t="s">
        <v>1</v>
      </c>
      <c r="D92" t="s">
        <v>3</v>
      </c>
      <c r="E92" s="5">
        <v>3748021</v>
      </c>
      <c r="F92" s="5">
        <v>3748021</v>
      </c>
      <c r="G92" s="5">
        <v>0</v>
      </c>
      <c r="H92" s="5">
        <v>0</v>
      </c>
      <c r="I92" s="5">
        <v>0</v>
      </c>
      <c r="J92" s="5">
        <v>3748020</v>
      </c>
      <c r="K92" s="5">
        <v>3748020</v>
      </c>
      <c r="L92" s="5">
        <v>1</v>
      </c>
      <c r="M92" s="5">
        <v>1</v>
      </c>
      <c r="N92" s="5">
        <v>0</v>
      </c>
      <c r="O92" s="5">
        <v>0</v>
      </c>
      <c r="P92" s="5">
        <v>0</v>
      </c>
      <c r="Q92" s="5">
        <v>0</v>
      </c>
    </row>
    <row r="93" spans="1:17" x14ac:dyDescent="0.2">
      <c r="A93" t="s">
        <v>181</v>
      </c>
      <c r="B93" t="s">
        <v>182</v>
      </c>
      <c r="C93" t="s">
        <v>1</v>
      </c>
      <c r="D93" t="s">
        <v>3</v>
      </c>
      <c r="E93" s="5">
        <v>3872450</v>
      </c>
      <c r="F93" s="5">
        <v>3872450</v>
      </c>
      <c r="G93" s="5">
        <v>0</v>
      </c>
      <c r="H93" s="5">
        <v>0</v>
      </c>
      <c r="I93" s="5">
        <v>0</v>
      </c>
      <c r="J93" s="5">
        <v>3872449</v>
      </c>
      <c r="K93" s="5">
        <v>3872449</v>
      </c>
      <c r="L93" s="5">
        <v>1</v>
      </c>
      <c r="M93" s="5">
        <v>1</v>
      </c>
      <c r="N93" s="5">
        <v>0</v>
      </c>
      <c r="O93" s="5">
        <v>0</v>
      </c>
      <c r="P93" s="5">
        <v>0</v>
      </c>
      <c r="Q93" s="5">
        <v>0</v>
      </c>
    </row>
    <row r="94" spans="1:17" x14ac:dyDescent="0.2">
      <c r="A94" t="s">
        <v>183</v>
      </c>
      <c r="B94" t="s">
        <v>184</v>
      </c>
      <c r="C94" t="s">
        <v>1</v>
      </c>
      <c r="D94" t="s">
        <v>3</v>
      </c>
      <c r="E94" s="5">
        <v>6473947</v>
      </c>
      <c r="F94" s="5">
        <v>6473947</v>
      </c>
      <c r="G94" s="5">
        <v>0</v>
      </c>
      <c r="H94" s="5">
        <v>0</v>
      </c>
      <c r="I94" s="5">
        <v>0</v>
      </c>
      <c r="J94" s="5">
        <v>6473947</v>
      </c>
      <c r="K94" s="5">
        <v>6473947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</row>
    <row r="95" spans="1:17" x14ac:dyDescent="0.2">
      <c r="A95" t="s">
        <v>185</v>
      </c>
      <c r="B95" t="s">
        <v>186</v>
      </c>
      <c r="C95" t="s">
        <v>1</v>
      </c>
      <c r="D95" t="s">
        <v>3</v>
      </c>
      <c r="E95" s="5">
        <v>3873765</v>
      </c>
      <c r="F95" s="5">
        <v>3873765</v>
      </c>
      <c r="G95" s="5">
        <v>0</v>
      </c>
      <c r="H95" s="5">
        <v>0</v>
      </c>
      <c r="I95" s="5">
        <v>0</v>
      </c>
      <c r="J95" s="5">
        <v>3054056</v>
      </c>
      <c r="K95" s="5">
        <v>3054056</v>
      </c>
      <c r="L95" s="5">
        <v>819709</v>
      </c>
      <c r="M95" s="5">
        <v>819709</v>
      </c>
      <c r="N95" s="5">
        <v>0</v>
      </c>
      <c r="O95" s="5">
        <v>0</v>
      </c>
      <c r="P95" s="5">
        <v>0</v>
      </c>
      <c r="Q95" s="5">
        <v>0</v>
      </c>
    </row>
    <row r="96" spans="1:17" x14ac:dyDescent="0.2">
      <c r="A96" t="s">
        <v>187</v>
      </c>
      <c r="B96" t="s">
        <v>188</v>
      </c>
      <c r="C96" t="s">
        <v>1</v>
      </c>
      <c r="D96" t="s">
        <v>3</v>
      </c>
      <c r="E96" s="5">
        <v>2719581</v>
      </c>
      <c r="F96" s="5">
        <v>2719581</v>
      </c>
      <c r="G96" s="5">
        <v>0</v>
      </c>
      <c r="H96" s="5">
        <v>0</v>
      </c>
      <c r="I96" s="5">
        <v>0</v>
      </c>
      <c r="J96" s="5">
        <v>2719580</v>
      </c>
      <c r="K96" s="5">
        <v>2719580</v>
      </c>
      <c r="L96" s="5">
        <v>1</v>
      </c>
      <c r="M96" s="5">
        <v>1</v>
      </c>
      <c r="N96" s="5">
        <v>0</v>
      </c>
      <c r="O96" s="5">
        <v>0</v>
      </c>
      <c r="P96" s="5">
        <v>0</v>
      </c>
      <c r="Q96" s="5">
        <v>0</v>
      </c>
    </row>
    <row r="97" spans="1:17" x14ac:dyDescent="0.2">
      <c r="A97" t="s">
        <v>189</v>
      </c>
      <c r="B97" t="s">
        <v>190</v>
      </c>
      <c r="C97" t="s">
        <v>1</v>
      </c>
      <c r="D97" t="s">
        <v>3</v>
      </c>
      <c r="E97" s="5">
        <v>5572789</v>
      </c>
      <c r="F97" s="5">
        <v>5572789</v>
      </c>
      <c r="G97" s="5">
        <v>0</v>
      </c>
      <c r="H97" s="5">
        <v>0</v>
      </c>
      <c r="I97" s="5">
        <v>0</v>
      </c>
      <c r="J97" s="5">
        <v>5572788</v>
      </c>
      <c r="K97" s="5">
        <v>5572788</v>
      </c>
      <c r="L97" s="5">
        <v>1</v>
      </c>
      <c r="M97" s="5">
        <v>1</v>
      </c>
      <c r="N97" s="5">
        <v>0</v>
      </c>
      <c r="O97" s="5">
        <v>0</v>
      </c>
      <c r="P97" s="5">
        <v>0</v>
      </c>
      <c r="Q97" s="5">
        <v>0</v>
      </c>
    </row>
    <row r="98" spans="1:17" x14ac:dyDescent="0.2">
      <c r="A98" t="s">
        <v>191</v>
      </c>
      <c r="B98" t="s">
        <v>192</v>
      </c>
      <c r="C98" t="s">
        <v>1</v>
      </c>
      <c r="D98" t="s">
        <v>3</v>
      </c>
      <c r="E98" s="5">
        <v>9214746</v>
      </c>
      <c r="F98" s="5">
        <v>9214746</v>
      </c>
      <c r="G98" s="5">
        <v>0</v>
      </c>
      <c r="H98" s="5">
        <v>0</v>
      </c>
      <c r="I98" s="5">
        <v>0</v>
      </c>
      <c r="J98" s="5">
        <v>9214745</v>
      </c>
      <c r="K98" s="5">
        <v>9214745</v>
      </c>
      <c r="L98" s="5">
        <v>1</v>
      </c>
      <c r="M98" s="5">
        <v>1</v>
      </c>
      <c r="N98" s="5">
        <v>0</v>
      </c>
      <c r="O98" s="5">
        <v>0</v>
      </c>
      <c r="P98" s="5">
        <v>0</v>
      </c>
      <c r="Q98" s="5">
        <v>0</v>
      </c>
    </row>
    <row r="99" spans="1:17" x14ac:dyDescent="0.2">
      <c r="A99" t="s">
        <v>193</v>
      </c>
      <c r="B99" t="s">
        <v>194</v>
      </c>
      <c r="C99" t="s">
        <v>1</v>
      </c>
      <c r="D99" t="s">
        <v>3</v>
      </c>
      <c r="E99" s="5">
        <v>4195789</v>
      </c>
      <c r="F99" s="5">
        <v>4195789</v>
      </c>
      <c r="G99" s="5">
        <v>0</v>
      </c>
      <c r="H99" s="5">
        <v>0</v>
      </c>
      <c r="I99" s="5">
        <v>0</v>
      </c>
      <c r="J99" s="5">
        <v>4195788</v>
      </c>
      <c r="K99" s="5">
        <v>4195788</v>
      </c>
      <c r="L99" s="5">
        <v>1</v>
      </c>
      <c r="M99" s="5">
        <v>1</v>
      </c>
      <c r="N99" s="5">
        <v>0</v>
      </c>
      <c r="O99" s="5">
        <v>0</v>
      </c>
      <c r="P99" s="5">
        <v>0</v>
      </c>
      <c r="Q99" s="5">
        <v>0</v>
      </c>
    </row>
    <row r="100" spans="1:17" x14ac:dyDescent="0.2">
      <c r="A100" t="s">
        <v>195</v>
      </c>
      <c r="B100" t="s">
        <v>196</v>
      </c>
      <c r="C100" t="s">
        <v>1</v>
      </c>
      <c r="D100" t="s">
        <v>3</v>
      </c>
      <c r="E100" s="5">
        <v>2668881</v>
      </c>
      <c r="F100" s="5">
        <v>2668881</v>
      </c>
      <c r="G100" s="5">
        <v>0</v>
      </c>
      <c r="H100" s="5">
        <v>0</v>
      </c>
      <c r="I100" s="5">
        <v>0</v>
      </c>
      <c r="J100" s="5">
        <v>2668880</v>
      </c>
      <c r="K100" s="5">
        <v>2668880</v>
      </c>
      <c r="L100" s="5">
        <v>1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</row>
    <row r="101" spans="1:17" x14ac:dyDescent="0.2">
      <c r="A101" t="s">
        <v>197</v>
      </c>
      <c r="B101" t="s">
        <v>198</v>
      </c>
      <c r="C101" t="s">
        <v>1</v>
      </c>
      <c r="D101" t="s">
        <v>3</v>
      </c>
      <c r="E101" s="5">
        <v>2362072</v>
      </c>
      <c r="F101" s="5">
        <v>2362072</v>
      </c>
      <c r="G101" s="5">
        <v>0</v>
      </c>
      <c r="H101" s="5">
        <v>0</v>
      </c>
      <c r="I101" s="5">
        <v>0</v>
      </c>
      <c r="J101" s="5">
        <v>2361071</v>
      </c>
      <c r="K101" s="5">
        <v>2361071</v>
      </c>
      <c r="L101" s="5">
        <v>1001</v>
      </c>
      <c r="M101" s="5">
        <v>1001</v>
      </c>
      <c r="N101" s="5">
        <v>0</v>
      </c>
      <c r="O101" s="5">
        <v>0</v>
      </c>
      <c r="P101" s="5">
        <v>0</v>
      </c>
      <c r="Q101" s="5">
        <v>0</v>
      </c>
    </row>
    <row r="102" spans="1:17" x14ac:dyDescent="0.2">
      <c r="A102" t="s">
        <v>199</v>
      </c>
      <c r="B102" t="s">
        <v>200</v>
      </c>
      <c r="C102" t="s">
        <v>1</v>
      </c>
      <c r="D102" t="s">
        <v>3</v>
      </c>
      <c r="E102" s="5">
        <v>3128708</v>
      </c>
      <c r="F102" s="5">
        <v>3128708</v>
      </c>
      <c r="G102" s="5">
        <v>0</v>
      </c>
      <c r="H102" s="5">
        <v>0</v>
      </c>
      <c r="I102" s="5">
        <v>0</v>
      </c>
      <c r="J102" s="5">
        <v>3128707</v>
      </c>
      <c r="K102" s="5">
        <v>3128707</v>
      </c>
      <c r="L102" s="5">
        <v>1</v>
      </c>
      <c r="M102" s="5">
        <v>1</v>
      </c>
      <c r="N102" s="5">
        <v>0</v>
      </c>
      <c r="O102" s="5">
        <v>0</v>
      </c>
      <c r="P102" s="5">
        <v>0</v>
      </c>
      <c r="Q102" s="5">
        <v>0</v>
      </c>
    </row>
    <row r="103" spans="1:17" x14ac:dyDescent="0.2">
      <c r="A103" t="s">
        <v>201</v>
      </c>
      <c r="B103" t="s">
        <v>202</v>
      </c>
      <c r="C103" t="s">
        <v>1</v>
      </c>
      <c r="D103" t="s">
        <v>3</v>
      </c>
      <c r="E103" s="5">
        <v>3492327</v>
      </c>
      <c r="F103" s="5">
        <v>3492327</v>
      </c>
      <c r="G103" s="5">
        <v>0</v>
      </c>
      <c r="H103" s="5">
        <v>0</v>
      </c>
      <c r="I103" s="5">
        <v>0</v>
      </c>
      <c r="J103" s="5">
        <v>3492327</v>
      </c>
      <c r="K103" s="5">
        <v>3492327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</row>
    <row r="104" spans="1:17" x14ac:dyDescent="0.2">
      <c r="A104" t="s">
        <v>203</v>
      </c>
      <c r="B104" t="s">
        <v>204</v>
      </c>
      <c r="C104" t="s">
        <v>1</v>
      </c>
      <c r="D104" t="s">
        <v>3</v>
      </c>
      <c r="E104" s="5">
        <v>5227497</v>
      </c>
      <c r="F104" s="5">
        <v>5227497</v>
      </c>
      <c r="G104" s="5">
        <v>0</v>
      </c>
      <c r="H104" s="5">
        <v>0</v>
      </c>
      <c r="I104" s="5">
        <v>0</v>
      </c>
      <c r="J104" s="5">
        <v>5227496</v>
      </c>
      <c r="K104" s="5">
        <v>5227496</v>
      </c>
      <c r="L104" s="5">
        <v>1</v>
      </c>
      <c r="M104" s="5">
        <v>1</v>
      </c>
      <c r="N104" s="5">
        <v>0</v>
      </c>
      <c r="O104" s="5">
        <v>0</v>
      </c>
      <c r="P104" s="5">
        <v>0</v>
      </c>
      <c r="Q104" s="5">
        <v>0</v>
      </c>
    </row>
    <row r="105" spans="1:17" x14ac:dyDescent="0.2">
      <c r="A105" t="s">
        <v>205</v>
      </c>
      <c r="B105" t="s">
        <v>206</v>
      </c>
      <c r="C105" t="s">
        <v>1</v>
      </c>
      <c r="D105" t="s">
        <v>3</v>
      </c>
      <c r="E105" s="5">
        <v>5883539</v>
      </c>
      <c r="F105" s="5">
        <v>5883539</v>
      </c>
      <c r="G105" s="5">
        <v>0</v>
      </c>
      <c r="H105" s="5">
        <v>0</v>
      </c>
      <c r="I105" s="5">
        <v>0</v>
      </c>
      <c r="J105" s="5">
        <v>5883539</v>
      </c>
      <c r="K105" s="5">
        <v>5883539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</row>
    <row r="106" spans="1:17" x14ac:dyDescent="0.2">
      <c r="A106" t="s">
        <v>207</v>
      </c>
      <c r="B106" t="s">
        <v>208</v>
      </c>
      <c r="C106" t="s">
        <v>1</v>
      </c>
      <c r="D106" t="s">
        <v>3</v>
      </c>
      <c r="E106" s="5">
        <v>3622319</v>
      </c>
      <c r="F106" s="5">
        <v>3622319</v>
      </c>
      <c r="G106" s="5">
        <v>0</v>
      </c>
      <c r="H106" s="5">
        <v>0</v>
      </c>
      <c r="I106" s="5">
        <v>0</v>
      </c>
      <c r="J106" s="5">
        <v>3622318</v>
      </c>
      <c r="K106" s="5">
        <v>3622318</v>
      </c>
      <c r="L106" s="5">
        <v>1</v>
      </c>
      <c r="M106" s="5">
        <v>1</v>
      </c>
      <c r="N106" s="5">
        <v>0</v>
      </c>
      <c r="O106" s="5">
        <v>0</v>
      </c>
      <c r="P106" s="5">
        <v>0</v>
      </c>
      <c r="Q106" s="5">
        <v>0</v>
      </c>
    </row>
    <row r="107" spans="1:17" x14ac:dyDescent="0.2">
      <c r="A107" t="s">
        <v>209</v>
      </c>
      <c r="B107" t="s">
        <v>210</v>
      </c>
      <c r="C107" t="s">
        <v>1</v>
      </c>
      <c r="D107" t="s">
        <v>3</v>
      </c>
      <c r="E107" s="5">
        <v>3620729</v>
      </c>
      <c r="F107" s="5">
        <v>3620729</v>
      </c>
      <c r="G107" s="5">
        <v>0</v>
      </c>
      <c r="H107" s="5">
        <v>0</v>
      </c>
      <c r="I107" s="5">
        <v>0</v>
      </c>
      <c r="J107" s="5">
        <v>3620729</v>
      </c>
      <c r="K107" s="5">
        <v>3620729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</row>
    <row r="108" spans="1:17" x14ac:dyDescent="0.2">
      <c r="A108" t="s">
        <v>211</v>
      </c>
      <c r="B108" t="s">
        <v>212</v>
      </c>
      <c r="C108" t="s">
        <v>1</v>
      </c>
      <c r="D108" t="s">
        <v>3</v>
      </c>
      <c r="E108" s="5">
        <v>2818812</v>
      </c>
      <c r="F108" s="5">
        <v>2818812</v>
      </c>
      <c r="G108" s="5">
        <v>0</v>
      </c>
      <c r="H108" s="5">
        <v>0</v>
      </c>
      <c r="I108" s="5">
        <v>0</v>
      </c>
      <c r="J108" s="5">
        <v>2818811</v>
      </c>
      <c r="K108" s="5">
        <v>2818811</v>
      </c>
      <c r="L108" s="5">
        <v>1</v>
      </c>
      <c r="M108" s="5">
        <v>1</v>
      </c>
      <c r="N108" s="5">
        <v>0</v>
      </c>
      <c r="O108" s="5">
        <v>0</v>
      </c>
      <c r="P108" s="5">
        <v>0</v>
      </c>
      <c r="Q108" s="5">
        <v>0</v>
      </c>
    </row>
    <row r="109" spans="1:17" x14ac:dyDescent="0.2">
      <c r="A109" t="s">
        <v>213</v>
      </c>
      <c r="B109" t="s">
        <v>214</v>
      </c>
      <c r="C109" t="s">
        <v>1</v>
      </c>
      <c r="D109" t="s">
        <v>3</v>
      </c>
      <c r="E109" s="5">
        <v>3483104</v>
      </c>
      <c r="F109" s="5">
        <v>3483104</v>
      </c>
      <c r="G109" s="5">
        <v>0</v>
      </c>
      <c r="H109" s="5">
        <v>0</v>
      </c>
      <c r="I109" s="5">
        <v>0</v>
      </c>
      <c r="J109" s="5">
        <v>3483103</v>
      </c>
      <c r="K109" s="5">
        <v>3483103</v>
      </c>
      <c r="L109" s="5">
        <v>1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</row>
    <row r="110" spans="1:17" x14ac:dyDescent="0.2">
      <c r="A110" t="s">
        <v>215</v>
      </c>
      <c r="B110" t="s">
        <v>216</v>
      </c>
      <c r="C110" t="s">
        <v>1</v>
      </c>
      <c r="D110" t="s">
        <v>3</v>
      </c>
      <c r="E110" s="5">
        <v>7726031</v>
      </c>
      <c r="F110" s="5">
        <v>7726031</v>
      </c>
      <c r="G110" s="5">
        <v>0</v>
      </c>
      <c r="H110" s="5">
        <v>0</v>
      </c>
      <c r="I110" s="5">
        <v>0</v>
      </c>
      <c r="J110" s="5">
        <v>7726030</v>
      </c>
      <c r="K110" s="5">
        <v>7726030</v>
      </c>
      <c r="L110" s="5">
        <v>1</v>
      </c>
      <c r="M110" s="5">
        <v>1</v>
      </c>
      <c r="N110" s="5">
        <v>0</v>
      </c>
      <c r="O110" s="5">
        <v>0</v>
      </c>
      <c r="P110" s="5">
        <v>0</v>
      </c>
      <c r="Q110" s="5">
        <v>0</v>
      </c>
    </row>
    <row r="111" spans="1:17" x14ac:dyDescent="0.2">
      <c r="A111" t="s">
        <v>217</v>
      </c>
      <c r="B111" t="s">
        <v>218</v>
      </c>
      <c r="C111" t="s">
        <v>1</v>
      </c>
      <c r="D111" t="s">
        <v>3</v>
      </c>
      <c r="E111" s="5">
        <v>1997929</v>
      </c>
      <c r="F111" s="5">
        <v>1997929</v>
      </c>
      <c r="G111" s="5">
        <v>0</v>
      </c>
      <c r="H111" s="5">
        <v>0</v>
      </c>
      <c r="I111" s="5">
        <v>0</v>
      </c>
      <c r="J111" s="5">
        <v>1959937.66</v>
      </c>
      <c r="K111" s="5">
        <v>1959937.66</v>
      </c>
      <c r="L111" s="5">
        <v>37991.339999999997</v>
      </c>
      <c r="M111" s="5">
        <v>37991.339999999997</v>
      </c>
      <c r="N111" s="5">
        <v>0</v>
      </c>
      <c r="O111" s="5">
        <v>0</v>
      </c>
      <c r="P111" s="5">
        <v>0</v>
      </c>
      <c r="Q111" s="5">
        <v>0</v>
      </c>
    </row>
    <row r="112" spans="1:17" x14ac:dyDescent="0.2">
      <c r="A112" t="s">
        <v>219</v>
      </c>
      <c r="B112" t="s">
        <v>220</v>
      </c>
      <c r="C112" t="s">
        <v>1</v>
      </c>
      <c r="D112" t="s">
        <v>3</v>
      </c>
      <c r="E112" s="5">
        <v>4267223</v>
      </c>
      <c r="F112" s="5">
        <v>4267223</v>
      </c>
      <c r="G112" s="5">
        <v>0</v>
      </c>
      <c r="H112" s="5">
        <v>0</v>
      </c>
      <c r="I112" s="5">
        <v>0</v>
      </c>
      <c r="J112" s="5">
        <v>4267222</v>
      </c>
      <c r="K112" s="5">
        <v>4267222</v>
      </c>
      <c r="L112" s="5">
        <v>1</v>
      </c>
      <c r="M112" s="5">
        <v>1</v>
      </c>
      <c r="N112" s="5">
        <v>0</v>
      </c>
      <c r="O112" s="5">
        <v>0</v>
      </c>
      <c r="P112" s="5">
        <v>0</v>
      </c>
      <c r="Q112" s="5">
        <v>0</v>
      </c>
    </row>
    <row r="113" spans="1:17" x14ac:dyDescent="0.2">
      <c r="A113" t="s">
        <v>221</v>
      </c>
      <c r="B113" t="s">
        <v>222</v>
      </c>
      <c r="C113" t="s">
        <v>1</v>
      </c>
      <c r="D113" t="s">
        <v>3</v>
      </c>
      <c r="E113" s="5">
        <v>2922035</v>
      </c>
      <c r="F113" s="5">
        <v>2922035</v>
      </c>
      <c r="G113" s="5">
        <v>0</v>
      </c>
      <c r="H113" s="5">
        <v>0</v>
      </c>
      <c r="I113" s="5">
        <v>0</v>
      </c>
      <c r="J113" s="5">
        <v>2922035</v>
      </c>
      <c r="K113" s="5">
        <v>2922035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</row>
    <row r="114" spans="1:17" x14ac:dyDescent="0.2">
      <c r="A114" t="s">
        <v>223</v>
      </c>
      <c r="B114" t="s">
        <v>224</v>
      </c>
      <c r="C114" t="s">
        <v>1</v>
      </c>
      <c r="D114" t="s">
        <v>3</v>
      </c>
      <c r="E114" s="5">
        <v>4364499</v>
      </c>
      <c r="F114" s="5">
        <v>4364499</v>
      </c>
      <c r="G114" s="5">
        <v>0</v>
      </c>
      <c r="H114" s="5">
        <v>0</v>
      </c>
      <c r="I114" s="5">
        <v>0</v>
      </c>
      <c r="J114" s="5">
        <v>4364499</v>
      </c>
      <c r="K114" s="5">
        <v>4364499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</row>
    <row r="115" spans="1:17" x14ac:dyDescent="0.2">
      <c r="A115" t="s">
        <v>225</v>
      </c>
      <c r="B115" t="s">
        <v>226</v>
      </c>
      <c r="C115" t="s">
        <v>1</v>
      </c>
      <c r="D115" t="s">
        <v>3</v>
      </c>
      <c r="E115" s="5">
        <v>6553538</v>
      </c>
      <c r="F115" s="5">
        <v>6553538</v>
      </c>
      <c r="G115" s="5">
        <v>0</v>
      </c>
      <c r="H115" s="5">
        <v>0</v>
      </c>
      <c r="I115" s="5">
        <v>0</v>
      </c>
      <c r="J115" s="5">
        <v>6533538</v>
      </c>
      <c r="K115" s="5">
        <v>6533538</v>
      </c>
      <c r="L115" s="5">
        <v>20000</v>
      </c>
      <c r="M115" s="5">
        <v>20000</v>
      </c>
      <c r="N115" s="5">
        <v>0</v>
      </c>
      <c r="O115" s="5">
        <v>0</v>
      </c>
      <c r="P115" s="5">
        <v>0</v>
      </c>
      <c r="Q115" s="5">
        <v>0</v>
      </c>
    </row>
    <row r="116" spans="1:17" x14ac:dyDescent="0.2">
      <c r="A116" t="s">
        <v>227</v>
      </c>
      <c r="B116" t="s">
        <v>228</v>
      </c>
      <c r="C116" t="s">
        <v>1</v>
      </c>
      <c r="D116" t="s">
        <v>3</v>
      </c>
      <c r="E116" s="5">
        <v>5782049</v>
      </c>
      <c r="F116" s="5">
        <v>5782049</v>
      </c>
      <c r="G116" s="5">
        <v>0</v>
      </c>
      <c r="H116" s="5">
        <v>0</v>
      </c>
      <c r="I116" s="5">
        <v>0</v>
      </c>
      <c r="J116" s="5">
        <v>5782048</v>
      </c>
      <c r="K116" s="5">
        <v>5782048</v>
      </c>
      <c r="L116" s="5">
        <v>1</v>
      </c>
      <c r="M116" s="5">
        <v>1</v>
      </c>
      <c r="N116" s="5">
        <v>0</v>
      </c>
      <c r="O116" s="5">
        <v>0</v>
      </c>
      <c r="P116" s="5">
        <v>0</v>
      </c>
      <c r="Q116" s="5">
        <v>0</v>
      </c>
    </row>
    <row r="117" spans="1:17" x14ac:dyDescent="0.2">
      <c r="A117" t="s">
        <v>229</v>
      </c>
      <c r="B117" t="s">
        <v>230</v>
      </c>
      <c r="C117" t="s">
        <v>1</v>
      </c>
      <c r="D117" t="s">
        <v>3</v>
      </c>
      <c r="E117" s="5">
        <v>3164272</v>
      </c>
      <c r="F117" s="5">
        <v>3164272</v>
      </c>
      <c r="G117" s="5">
        <v>0</v>
      </c>
      <c r="H117" s="5">
        <v>0</v>
      </c>
      <c r="I117" s="5">
        <v>0</v>
      </c>
      <c r="J117" s="5">
        <v>3164271</v>
      </c>
      <c r="K117" s="5">
        <v>3164271</v>
      </c>
      <c r="L117" s="5">
        <v>1</v>
      </c>
      <c r="M117" s="5">
        <v>1</v>
      </c>
      <c r="N117" s="5">
        <v>0</v>
      </c>
      <c r="O117" s="5">
        <v>0</v>
      </c>
      <c r="P117" s="5">
        <v>0</v>
      </c>
      <c r="Q117" s="5">
        <v>0</v>
      </c>
    </row>
    <row r="118" spans="1:17" x14ac:dyDescent="0.2">
      <c r="A118" t="s">
        <v>231</v>
      </c>
      <c r="B118" t="s">
        <v>232</v>
      </c>
      <c r="C118" t="s">
        <v>1</v>
      </c>
      <c r="D118" t="s">
        <v>3</v>
      </c>
      <c r="E118" s="5">
        <v>5693223</v>
      </c>
      <c r="F118" s="5">
        <v>5693223</v>
      </c>
      <c r="G118" s="5">
        <v>0</v>
      </c>
      <c r="H118" s="5">
        <v>0</v>
      </c>
      <c r="I118" s="5">
        <v>0</v>
      </c>
      <c r="J118" s="5">
        <v>5693222</v>
      </c>
      <c r="K118" s="5">
        <v>5693222</v>
      </c>
      <c r="L118" s="5">
        <v>1</v>
      </c>
      <c r="M118" s="5">
        <v>1</v>
      </c>
      <c r="N118" s="5">
        <v>0</v>
      </c>
      <c r="O118" s="5">
        <v>0</v>
      </c>
      <c r="P118" s="5">
        <v>0</v>
      </c>
      <c r="Q118" s="5">
        <v>0</v>
      </c>
    </row>
    <row r="119" spans="1:17" x14ac:dyDescent="0.2">
      <c r="A119" t="s">
        <v>233</v>
      </c>
      <c r="B119" t="s">
        <v>234</v>
      </c>
      <c r="C119" t="s">
        <v>1</v>
      </c>
      <c r="D119" t="s">
        <v>3</v>
      </c>
      <c r="E119" s="5">
        <v>4731145</v>
      </c>
      <c r="F119" s="5">
        <v>4731145</v>
      </c>
      <c r="G119" s="5">
        <v>0</v>
      </c>
      <c r="H119" s="5">
        <v>0</v>
      </c>
      <c r="I119" s="5">
        <v>0</v>
      </c>
      <c r="J119" s="5">
        <v>4731145</v>
      </c>
      <c r="K119" s="5">
        <v>4731145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</row>
    <row r="120" spans="1:17" x14ac:dyDescent="0.2">
      <c r="A120" t="s">
        <v>235</v>
      </c>
      <c r="B120" t="s">
        <v>236</v>
      </c>
      <c r="C120" t="s">
        <v>1</v>
      </c>
      <c r="D120" t="s">
        <v>3</v>
      </c>
      <c r="E120" s="5">
        <v>5998263</v>
      </c>
      <c r="F120" s="5">
        <v>5998263</v>
      </c>
      <c r="G120" s="5">
        <v>0</v>
      </c>
      <c r="H120" s="5">
        <v>0</v>
      </c>
      <c r="I120" s="5">
        <v>0</v>
      </c>
      <c r="J120" s="5">
        <v>5998263</v>
      </c>
      <c r="K120" s="5">
        <v>5998263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</row>
    <row r="121" spans="1:17" x14ac:dyDescent="0.2">
      <c r="A121" t="s">
        <v>237</v>
      </c>
      <c r="B121" t="s">
        <v>238</v>
      </c>
      <c r="C121" t="s">
        <v>1</v>
      </c>
      <c r="D121" t="s">
        <v>3</v>
      </c>
      <c r="E121" s="5">
        <v>3402993</v>
      </c>
      <c r="F121" s="5">
        <v>3402993</v>
      </c>
      <c r="G121" s="5">
        <v>0</v>
      </c>
      <c r="H121" s="5">
        <v>0</v>
      </c>
      <c r="I121" s="5">
        <v>0</v>
      </c>
      <c r="J121" s="5">
        <v>3402992</v>
      </c>
      <c r="K121" s="5">
        <v>3402992</v>
      </c>
      <c r="L121" s="5">
        <v>1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</row>
    <row r="122" spans="1:17" x14ac:dyDescent="0.2">
      <c r="A122" t="s">
        <v>239</v>
      </c>
      <c r="B122" t="s">
        <v>240</v>
      </c>
      <c r="C122" t="s">
        <v>1</v>
      </c>
      <c r="D122" t="s">
        <v>3</v>
      </c>
      <c r="E122" s="5">
        <v>6170919</v>
      </c>
      <c r="F122" s="5">
        <v>6170919</v>
      </c>
      <c r="G122" s="5">
        <v>0</v>
      </c>
      <c r="H122" s="5">
        <v>0</v>
      </c>
      <c r="I122" s="5">
        <v>0</v>
      </c>
      <c r="J122" s="5">
        <v>6170919</v>
      </c>
      <c r="K122" s="5">
        <v>6170919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</row>
    <row r="123" spans="1:17" x14ac:dyDescent="0.2">
      <c r="A123" t="s">
        <v>241</v>
      </c>
      <c r="B123" t="s">
        <v>242</v>
      </c>
      <c r="C123" t="s">
        <v>1</v>
      </c>
      <c r="D123" t="s">
        <v>3</v>
      </c>
      <c r="E123" s="5">
        <v>3860335</v>
      </c>
      <c r="F123" s="5">
        <v>3860335</v>
      </c>
      <c r="G123" s="5">
        <v>0</v>
      </c>
      <c r="H123" s="5">
        <v>0</v>
      </c>
      <c r="I123" s="5">
        <v>0</v>
      </c>
      <c r="J123" s="5">
        <v>3860335</v>
      </c>
      <c r="K123" s="5">
        <v>3860335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</row>
    <row r="124" spans="1:17" x14ac:dyDescent="0.2">
      <c r="A124" t="s">
        <v>243</v>
      </c>
      <c r="B124" t="s">
        <v>244</v>
      </c>
      <c r="C124" t="s">
        <v>1</v>
      </c>
      <c r="D124" t="s">
        <v>3</v>
      </c>
      <c r="E124" s="5">
        <v>3074688</v>
      </c>
      <c r="F124" s="5">
        <v>3074688</v>
      </c>
      <c r="G124" s="5">
        <v>0</v>
      </c>
      <c r="H124" s="5">
        <v>0</v>
      </c>
      <c r="I124" s="5">
        <v>0</v>
      </c>
      <c r="J124" s="5">
        <v>3074687</v>
      </c>
      <c r="K124" s="5">
        <v>3074687</v>
      </c>
      <c r="L124" s="5">
        <v>1</v>
      </c>
      <c r="M124" s="5">
        <v>1</v>
      </c>
      <c r="N124" s="5">
        <v>0</v>
      </c>
      <c r="O124" s="5">
        <v>0</v>
      </c>
      <c r="P124" s="5">
        <v>0</v>
      </c>
      <c r="Q124" s="5">
        <v>0</v>
      </c>
    </row>
    <row r="125" spans="1:17" x14ac:dyDescent="0.2">
      <c r="A125" t="s">
        <v>245</v>
      </c>
      <c r="B125" t="s">
        <v>246</v>
      </c>
      <c r="C125" t="s">
        <v>1</v>
      </c>
      <c r="D125" t="s">
        <v>3</v>
      </c>
      <c r="E125" s="5">
        <v>2867628</v>
      </c>
      <c r="F125" s="5">
        <v>2867628</v>
      </c>
      <c r="G125" s="5">
        <v>0</v>
      </c>
      <c r="H125" s="5">
        <v>0</v>
      </c>
      <c r="I125" s="5">
        <v>0</v>
      </c>
      <c r="J125" s="5">
        <v>2867627</v>
      </c>
      <c r="K125" s="5">
        <v>2867627</v>
      </c>
      <c r="L125" s="5">
        <v>1</v>
      </c>
      <c r="M125" s="5">
        <v>1</v>
      </c>
      <c r="N125" s="5">
        <v>0</v>
      </c>
      <c r="O125" s="5">
        <v>0</v>
      </c>
      <c r="P125" s="5">
        <v>0</v>
      </c>
      <c r="Q125" s="5">
        <v>0</v>
      </c>
    </row>
    <row r="126" spans="1:17" x14ac:dyDescent="0.2">
      <c r="A126" t="s">
        <v>247</v>
      </c>
      <c r="B126" t="s">
        <v>248</v>
      </c>
      <c r="C126" t="s">
        <v>1</v>
      </c>
      <c r="D126" t="s">
        <v>3</v>
      </c>
      <c r="E126" s="5">
        <v>5173862</v>
      </c>
      <c r="F126" s="5">
        <v>5173862</v>
      </c>
      <c r="G126" s="5">
        <v>0</v>
      </c>
      <c r="H126" s="5">
        <v>0</v>
      </c>
      <c r="I126" s="5">
        <v>0</v>
      </c>
      <c r="J126" s="5">
        <v>5173861</v>
      </c>
      <c r="K126" s="5">
        <v>5173861</v>
      </c>
      <c r="L126" s="5">
        <v>1</v>
      </c>
      <c r="M126" s="5">
        <v>1</v>
      </c>
      <c r="N126" s="5">
        <v>0</v>
      </c>
      <c r="O126" s="5">
        <v>0</v>
      </c>
      <c r="P126" s="5">
        <v>0</v>
      </c>
      <c r="Q126" s="5">
        <v>0</v>
      </c>
    </row>
    <row r="127" spans="1:17" x14ac:dyDescent="0.2">
      <c r="A127" t="s">
        <v>249</v>
      </c>
      <c r="B127" t="s">
        <v>250</v>
      </c>
      <c r="C127" t="s">
        <v>1</v>
      </c>
      <c r="D127" t="s">
        <v>3</v>
      </c>
      <c r="E127" s="5">
        <v>5307561</v>
      </c>
      <c r="F127" s="5">
        <v>5307561</v>
      </c>
      <c r="G127" s="5">
        <v>0</v>
      </c>
      <c r="H127" s="5">
        <v>0</v>
      </c>
      <c r="I127" s="5">
        <v>0</v>
      </c>
      <c r="J127" s="5">
        <v>5307000</v>
      </c>
      <c r="K127" s="5">
        <v>5307000</v>
      </c>
      <c r="L127" s="5">
        <v>561</v>
      </c>
      <c r="M127" s="5">
        <v>561</v>
      </c>
      <c r="N127" s="5">
        <v>0</v>
      </c>
      <c r="O127" s="5">
        <v>0</v>
      </c>
      <c r="P127" s="5">
        <v>0</v>
      </c>
      <c r="Q127" s="5">
        <v>0</v>
      </c>
    </row>
    <row r="128" spans="1:17" x14ac:dyDescent="0.2">
      <c r="A128" t="s">
        <v>251</v>
      </c>
      <c r="B128" t="s">
        <v>252</v>
      </c>
      <c r="C128" t="s">
        <v>1</v>
      </c>
      <c r="D128" t="s">
        <v>3</v>
      </c>
      <c r="E128" s="5">
        <v>4938065</v>
      </c>
      <c r="F128" s="5">
        <v>4938065</v>
      </c>
      <c r="G128" s="5">
        <v>0</v>
      </c>
      <c r="H128" s="5">
        <v>0</v>
      </c>
      <c r="I128" s="5">
        <v>0</v>
      </c>
      <c r="J128" s="5">
        <v>4938065</v>
      </c>
      <c r="K128" s="5">
        <v>4938065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</row>
    <row r="129" spans="1:17" x14ac:dyDescent="0.2">
      <c r="A129" t="s">
        <v>253</v>
      </c>
      <c r="B129" t="s">
        <v>254</v>
      </c>
      <c r="C129" t="s">
        <v>1</v>
      </c>
      <c r="D129" t="s">
        <v>3</v>
      </c>
      <c r="E129" s="5">
        <v>3938412</v>
      </c>
      <c r="F129" s="5">
        <v>3938412</v>
      </c>
      <c r="G129" s="5">
        <v>0</v>
      </c>
      <c r="H129" s="5">
        <v>0</v>
      </c>
      <c r="I129" s="5">
        <v>0</v>
      </c>
      <c r="J129" s="5">
        <v>3094789.97</v>
      </c>
      <c r="K129" s="5">
        <v>3094789.97</v>
      </c>
      <c r="L129" s="5">
        <v>843622.03</v>
      </c>
      <c r="M129" s="5">
        <v>843622.03</v>
      </c>
      <c r="N129" s="5">
        <v>0</v>
      </c>
      <c r="O129" s="5">
        <v>0</v>
      </c>
      <c r="P129" s="5">
        <v>0</v>
      </c>
      <c r="Q129" s="5">
        <v>0</v>
      </c>
    </row>
    <row r="130" spans="1:17" x14ac:dyDescent="0.2">
      <c r="A130" t="s">
        <v>255</v>
      </c>
      <c r="B130" t="s">
        <v>256</v>
      </c>
      <c r="C130" t="s">
        <v>1</v>
      </c>
      <c r="D130" t="s">
        <v>3</v>
      </c>
      <c r="E130" s="5">
        <v>3535873</v>
      </c>
      <c r="F130" s="5">
        <v>3535873</v>
      </c>
      <c r="G130" s="5">
        <v>0</v>
      </c>
      <c r="H130" s="5">
        <v>0</v>
      </c>
      <c r="I130" s="5">
        <v>0</v>
      </c>
      <c r="J130" s="5">
        <v>3535873</v>
      </c>
      <c r="K130" s="5">
        <v>3535873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</row>
    <row r="131" spans="1:17" x14ac:dyDescent="0.2">
      <c r="A131" t="s">
        <v>257</v>
      </c>
      <c r="B131" t="s">
        <v>258</v>
      </c>
      <c r="C131" t="s">
        <v>1</v>
      </c>
      <c r="D131" t="s">
        <v>3</v>
      </c>
      <c r="E131" s="5">
        <v>6016226</v>
      </c>
      <c r="F131" s="5">
        <v>6016226</v>
      </c>
      <c r="G131" s="5">
        <v>0</v>
      </c>
      <c r="H131" s="5">
        <v>0</v>
      </c>
      <c r="I131" s="5">
        <v>0</v>
      </c>
      <c r="J131" s="5">
        <v>6016226</v>
      </c>
      <c r="K131" s="5">
        <v>6016226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</row>
    <row r="132" spans="1:17" x14ac:dyDescent="0.2">
      <c r="A132" t="s">
        <v>259</v>
      </c>
      <c r="B132" t="s">
        <v>260</v>
      </c>
      <c r="C132" t="s">
        <v>1</v>
      </c>
      <c r="D132" t="s">
        <v>3</v>
      </c>
      <c r="E132" s="5">
        <v>2746626</v>
      </c>
      <c r="F132" s="5">
        <v>2746626</v>
      </c>
      <c r="G132" s="5">
        <v>0</v>
      </c>
      <c r="H132" s="5">
        <v>0</v>
      </c>
      <c r="I132" s="5">
        <v>0</v>
      </c>
      <c r="J132" s="5">
        <v>2746626</v>
      </c>
      <c r="K132" s="5">
        <v>2746626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</row>
    <row r="133" spans="1:17" x14ac:dyDescent="0.2">
      <c r="A133" t="s">
        <v>261</v>
      </c>
      <c r="B133" t="s">
        <v>262</v>
      </c>
      <c r="C133" t="s">
        <v>1</v>
      </c>
      <c r="D133" t="s">
        <v>3</v>
      </c>
      <c r="E133" s="5">
        <v>4414398</v>
      </c>
      <c r="F133" s="5">
        <v>4414398</v>
      </c>
      <c r="G133" s="5">
        <v>0</v>
      </c>
      <c r="H133" s="5">
        <v>0</v>
      </c>
      <c r="I133" s="5">
        <v>0</v>
      </c>
      <c r="J133" s="5">
        <v>4414397</v>
      </c>
      <c r="K133" s="5">
        <v>4414397</v>
      </c>
      <c r="L133" s="5">
        <v>1</v>
      </c>
      <c r="M133" s="5">
        <v>1</v>
      </c>
      <c r="N133" s="5">
        <v>0</v>
      </c>
      <c r="O133" s="5">
        <v>0</v>
      </c>
      <c r="P133" s="5">
        <v>0</v>
      </c>
      <c r="Q133" s="5">
        <v>0</v>
      </c>
    </row>
    <row r="134" spans="1:17" x14ac:dyDescent="0.2">
      <c r="A134" t="s">
        <v>263</v>
      </c>
      <c r="B134" t="s">
        <v>264</v>
      </c>
      <c r="C134" t="s">
        <v>1</v>
      </c>
      <c r="D134" t="s">
        <v>3</v>
      </c>
      <c r="E134" s="5">
        <v>4244387</v>
      </c>
      <c r="F134" s="5">
        <v>4244387</v>
      </c>
      <c r="G134" s="5">
        <v>0</v>
      </c>
      <c r="H134" s="5">
        <v>0</v>
      </c>
      <c r="I134" s="5">
        <v>0</v>
      </c>
      <c r="J134" s="5">
        <v>4244387</v>
      </c>
      <c r="K134" s="5">
        <v>4244387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</row>
    <row r="135" spans="1:17" x14ac:dyDescent="0.2">
      <c r="A135" t="s">
        <v>265</v>
      </c>
      <c r="B135" t="s">
        <v>266</v>
      </c>
      <c r="C135" t="s">
        <v>1</v>
      </c>
      <c r="D135" t="s">
        <v>3</v>
      </c>
      <c r="E135" s="5">
        <v>7395661</v>
      </c>
      <c r="F135" s="5">
        <v>7395661</v>
      </c>
      <c r="G135" s="5">
        <v>0</v>
      </c>
      <c r="H135" s="5">
        <v>0</v>
      </c>
      <c r="I135" s="5">
        <v>0</v>
      </c>
      <c r="J135" s="5">
        <v>7395660</v>
      </c>
      <c r="K135" s="5">
        <v>7395660</v>
      </c>
      <c r="L135" s="5">
        <v>1</v>
      </c>
      <c r="M135" s="5">
        <v>1</v>
      </c>
      <c r="N135" s="5">
        <v>0</v>
      </c>
      <c r="O135" s="5">
        <v>0</v>
      </c>
      <c r="P135" s="5">
        <v>0</v>
      </c>
      <c r="Q135" s="5">
        <v>0</v>
      </c>
    </row>
    <row r="136" spans="1:17" x14ac:dyDescent="0.2">
      <c r="A136" t="s">
        <v>267</v>
      </c>
      <c r="B136" t="s">
        <v>268</v>
      </c>
      <c r="C136" t="s">
        <v>1</v>
      </c>
      <c r="D136" t="s">
        <v>3</v>
      </c>
      <c r="E136" s="5">
        <v>2662396</v>
      </c>
      <c r="F136" s="5">
        <v>2662396</v>
      </c>
      <c r="G136" s="5">
        <v>0</v>
      </c>
      <c r="H136" s="5">
        <v>0</v>
      </c>
      <c r="I136" s="5">
        <v>0</v>
      </c>
      <c r="J136" s="5">
        <v>2662395</v>
      </c>
      <c r="K136" s="5">
        <v>2662395</v>
      </c>
      <c r="L136" s="5">
        <v>1</v>
      </c>
      <c r="M136" s="5">
        <v>1</v>
      </c>
      <c r="N136" s="5">
        <v>0</v>
      </c>
      <c r="O136" s="5">
        <v>0</v>
      </c>
      <c r="P136" s="5">
        <v>0</v>
      </c>
      <c r="Q136" s="5">
        <v>0</v>
      </c>
    </row>
    <row r="137" spans="1:17" x14ac:dyDescent="0.2">
      <c r="A137" t="s">
        <v>269</v>
      </c>
      <c r="B137" t="s">
        <v>270</v>
      </c>
      <c r="C137" t="s">
        <v>1</v>
      </c>
      <c r="D137" t="s">
        <v>3</v>
      </c>
      <c r="E137" s="5">
        <v>2927470</v>
      </c>
      <c r="F137" s="5">
        <v>2927470</v>
      </c>
      <c r="G137" s="5">
        <v>0</v>
      </c>
      <c r="H137" s="5">
        <v>0</v>
      </c>
      <c r="I137" s="5">
        <v>0</v>
      </c>
      <c r="J137" s="5">
        <v>2927470</v>
      </c>
      <c r="K137" s="5">
        <v>2927470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</row>
    <row r="138" spans="1:17" x14ac:dyDescent="0.2">
      <c r="A138" t="s">
        <v>271</v>
      </c>
      <c r="B138" t="s">
        <v>272</v>
      </c>
      <c r="C138" t="s">
        <v>1</v>
      </c>
      <c r="D138" t="s">
        <v>3</v>
      </c>
      <c r="E138" s="5">
        <v>2795217</v>
      </c>
      <c r="F138" s="5">
        <v>2795217</v>
      </c>
      <c r="G138" s="5">
        <v>0</v>
      </c>
      <c r="H138" s="5">
        <v>0</v>
      </c>
      <c r="I138" s="5">
        <v>0</v>
      </c>
      <c r="J138" s="5">
        <v>2795217</v>
      </c>
      <c r="K138" s="5">
        <v>2795217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</row>
    <row r="139" spans="1:17" x14ac:dyDescent="0.2">
      <c r="A139" t="s">
        <v>273</v>
      </c>
      <c r="B139" t="s">
        <v>274</v>
      </c>
      <c r="C139" t="s">
        <v>1</v>
      </c>
      <c r="D139" t="s">
        <v>3</v>
      </c>
      <c r="E139" s="5">
        <v>3785059</v>
      </c>
      <c r="F139" s="5">
        <v>3785059</v>
      </c>
      <c r="G139" s="5">
        <v>0</v>
      </c>
      <c r="H139" s="5">
        <v>0</v>
      </c>
      <c r="I139" s="5">
        <v>0</v>
      </c>
      <c r="J139" s="5">
        <v>3785058</v>
      </c>
      <c r="K139" s="5">
        <v>3785058</v>
      </c>
      <c r="L139" s="5">
        <v>1</v>
      </c>
      <c r="M139" s="5">
        <v>1</v>
      </c>
      <c r="N139" s="5">
        <v>0</v>
      </c>
      <c r="O139" s="5">
        <v>0</v>
      </c>
      <c r="P139" s="5">
        <v>0</v>
      </c>
      <c r="Q139" s="5">
        <v>0</v>
      </c>
    </row>
    <row r="140" spans="1:17" x14ac:dyDescent="0.2">
      <c r="A140" t="s">
        <v>275</v>
      </c>
      <c r="B140" t="s">
        <v>276</v>
      </c>
      <c r="C140" t="s">
        <v>1</v>
      </c>
      <c r="D140" t="s">
        <v>3</v>
      </c>
      <c r="E140" s="5">
        <v>8360855</v>
      </c>
      <c r="F140" s="5">
        <v>8360855</v>
      </c>
      <c r="G140" s="5">
        <v>0</v>
      </c>
      <c r="H140" s="5">
        <v>0</v>
      </c>
      <c r="I140" s="5">
        <v>0</v>
      </c>
      <c r="J140" s="5">
        <v>8360855</v>
      </c>
      <c r="K140" s="5">
        <v>8360855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</row>
    <row r="141" spans="1:17" x14ac:dyDescent="0.2">
      <c r="A141" t="s">
        <v>277</v>
      </c>
      <c r="B141" t="s">
        <v>278</v>
      </c>
      <c r="C141" t="s">
        <v>1</v>
      </c>
      <c r="D141" t="s">
        <v>3</v>
      </c>
      <c r="E141" s="5">
        <v>4326897</v>
      </c>
      <c r="F141" s="5">
        <v>4326897</v>
      </c>
      <c r="G141" s="5">
        <v>0</v>
      </c>
      <c r="H141" s="5">
        <v>0</v>
      </c>
      <c r="I141" s="5">
        <v>0</v>
      </c>
      <c r="J141" s="5">
        <v>4326897</v>
      </c>
      <c r="K141" s="5">
        <v>4326897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</row>
    <row r="142" spans="1:17" x14ac:dyDescent="0.2">
      <c r="A142" t="s">
        <v>279</v>
      </c>
      <c r="B142" t="s">
        <v>280</v>
      </c>
      <c r="C142" t="s">
        <v>1</v>
      </c>
      <c r="D142" t="s">
        <v>3</v>
      </c>
      <c r="E142" s="5">
        <v>3435935</v>
      </c>
      <c r="F142" s="5">
        <v>3435935</v>
      </c>
      <c r="G142" s="5">
        <v>0</v>
      </c>
      <c r="H142" s="5">
        <v>0</v>
      </c>
      <c r="I142" s="5">
        <v>0</v>
      </c>
      <c r="J142" s="5">
        <v>3435935</v>
      </c>
      <c r="K142" s="5">
        <v>3435935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</row>
    <row r="143" spans="1:17" x14ac:dyDescent="0.2">
      <c r="A143" t="s">
        <v>281</v>
      </c>
      <c r="B143" t="s">
        <v>282</v>
      </c>
      <c r="C143" t="s">
        <v>1</v>
      </c>
      <c r="D143" t="s">
        <v>3</v>
      </c>
      <c r="E143" s="5">
        <v>4730201</v>
      </c>
      <c r="F143" s="5">
        <v>4730201</v>
      </c>
      <c r="G143" s="5">
        <v>0</v>
      </c>
      <c r="H143" s="5">
        <v>0</v>
      </c>
      <c r="I143" s="5">
        <v>0</v>
      </c>
      <c r="J143" s="5">
        <v>4730201</v>
      </c>
      <c r="K143" s="5">
        <v>4730201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</row>
    <row r="144" spans="1:17" x14ac:dyDescent="0.2">
      <c r="A144" t="s">
        <v>283</v>
      </c>
      <c r="B144" t="s">
        <v>284</v>
      </c>
      <c r="C144" t="s">
        <v>1</v>
      </c>
      <c r="D144" t="s">
        <v>3</v>
      </c>
      <c r="E144" s="5">
        <v>4164326</v>
      </c>
      <c r="F144" s="5">
        <v>4164326</v>
      </c>
      <c r="G144" s="5">
        <v>0</v>
      </c>
      <c r="H144" s="5">
        <v>0</v>
      </c>
      <c r="I144" s="5">
        <v>0</v>
      </c>
      <c r="J144" s="5">
        <v>4164325</v>
      </c>
      <c r="K144" s="5">
        <v>4164325</v>
      </c>
      <c r="L144" s="5">
        <v>1</v>
      </c>
      <c r="M144" s="5">
        <v>1</v>
      </c>
      <c r="N144" s="5">
        <v>0</v>
      </c>
      <c r="O144" s="5">
        <v>0</v>
      </c>
      <c r="P144" s="5">
        <v>0</v>
      </c>
      <c r="Q144" s="5">
        <v>0</v>
      </c>
    </row>
    <row r="145" spans="1:17" x14ac:dyDescent="0.2">
      <c r="A145" t="s">
        <v>285</v>
      </c>
      <c r="B145" t="s">
        <v>286</v>
      </c>
      <c r="C145" t="s">
        <v>1</v>
      </c>
      <c r="D145" t="s">
        <v>3</v>
      </c>
      <c r="E145" s="5">
        <v>4161804</v>
      </c>
      <c r="F145" s="5">
        <v>4161804</v>
      </c>
      <c r="G145" s="5">
        <v>0</v>
      </c>
      <c r="H145" s="5">
        <v>0</v>
      </c>
      <c r="I145" s="5">
        <v>0</v>
      </c>
      <c r="J145" s="5">
        <v>4161804</v>
      </c>
      <c r="K145" s="5">
        <v>4161804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</row>
    <row r="146" spans="1:17" x14ac:dyDescent="0.2">
      <c r="A146" t="s">
        <v>287</v>
      </c>
      <c r="B146" t="s">
        <v>288</v>
      </c>
      <c r="C146" t="s">
        <v>1</v>
      </c>
      <c r="D146" t="s">
        <v>3</v>
      </c>
      <c r="E146" s="5">
        <v>5766556</v>
      </c>
      <c r="F146" s="5">
        <v>5766556</v>
      </c>
      <c r="G146" s="5">
        <v>0</v>
      </c>
      <c r="H146" s="5">
        <v>0</v>
      </c>
      <c r="I146" s="5">
        <v>0</v>
      </c>
      <c r="J146" s="5">
        <v>5766556</v>
      </c>
      <c r="K146" s="5">
        <v>5766556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</row>
    <row r="147" spans="1:17" x14ac:dyDescent="0.2">
      <c r="A147" t="s">
        <v>289</v>
      </c>
      <c r="B147" t="s">
        <v>290</v>
      </c>
      <c r="C147" t="s">
        <v>1</v>
      </c>
      <c r="D147" t="s">
        <v>3</v>
      </c>
      <c r="E147" s="5">
        <v>5551010</v>
      </c>
      <c r="F147" s="5">
        <v>5551010</v>
      </c>
      <c r="G147" s="5">
        <v>0</v>
      </c>
      <c r="H147" s="5">
        <v>0</v>
      </c>
      <c r="I147" s="5">
        <v>0</v>
      </c>
      <c r="J147" s="5">
        <v>5550000</v>
      </c>
      <c r="K147" s="5">
        <v>5550000</v>
      </c>
      <c r="L147" s="5">
        <v>1010</v>
      </c>
      <c r="M147" s="5">
        <v>1010</v>
      </c>
      <c r="N147" s="5">
        <v>0</v>
      </c>
      <c r="O147" s="5">
        <v>0</v>
      </c>
      <c r="P147" s="5">
        <v>0</v>
      </c>
      <c r="Q147" s="5">
        <v>0</v>
      </c>
    </row>
    <row r="148" spans="1:17" x14ac:dyDescent="0.2">
      <c r="A148" t="s">
        <v>291</v>
      </c>
      <c r="B148" t="s">
        <v>292</v>
      </c>
      <c r="C148" t="s">
        <v>1</v>
      </c>
      <c r="D148" t="s">
        <v>3</v>
      </c>
      <c r="E148" s="5">
        <v>5784623</v>
      </c>
      <c r="F148" s="5">
        <v>5784623</v>
      </c>
      <c r="G148" s="5">
        <v>0</v>
      </c>
      <c r="H148" s="5">
        <v>0</v>
      </c>
      <c r="I148" s="5">
        <v>0</v>
      </c>
      <c r="J148" s="5">
        <v>5784622</v>
      </c>
      <c r="K148" s="5">
        <v>5784622</v>
      </c>
      <c r="L148" s="5">
        <v>1</v>
      </c>
      <c r="M148" s="5">
        <v>1</v>
      </c>
      <c r="N148" s="5">
        <v>0</v>
      </c>
      <c r="O148" s="5">
        <v>0</v>
      </c>
      <c r="P148" s="5">
        <v>0</v>
      </c>
      <c r="Q148" s="5">
        <v>0</v>
      </c>
    </row>
    <row r="149" spans="1:17" x14ac:dyDescent="0.2">
      <c r="A149" t="s">
        <v>293</v>
      </c>
      <c r="B149" t="s">
        <v>294</v>
      </c>
      <c r="C149" t="s">
        <v>1</v>
      </c>
      <c r="D149" t="s">
        <v>3</v>
      </c>
      <c r="E149" s="5">
        <v>7269028</v>
      </c>
      <c r="F149" s="5">
        <v>7269028</v>
      </c>
      <c r="G149" s="5">
        <v>0</v>
      </c>
      <c r="H149" s="5">
        <v>0</v>
      </c>
      <c r="I149" s="5">
        <v>0</v>
      </c>
      <c r="J149" s="5">
        <v>7269028</v>
      </c>
      <c r="K149" s="5">
        <v>7269028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</row>
    <row r="150" spans="1:17" x14ac:dyDescent="0.2">
      <c r="A150" t="s">
        <v>295</v>
      </c>
      <c r="B150" t="s">
        <v>296</v>
      </c>
      <c r="C150" t="s">
        <v>1</v>
      </c>
      <c r="D150" t="s">
        <v>3</v>
      </c>
      <c r="E150" s="5">
        <v>6163093</v>
      </c>
      <c r="F150" s="5">
        <v>6163093</v>
      </c>
      <c r="G150" s="5">
        <v>0</v>
      </c>
      <c r="H150" s="5">
        <v>0</v>
      </c>
      <c r="I150" s="5">
        <v>0</v>
      </c>
      <c r="J150" s="5">
        <v>6163093</v>
      </c>
      <c r="K150" s="5">
        <v>6163093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</row>
    <row r="151" spans="1:17" x14ac:dyDescent="0.2">
      <c r="A151" t="s">
        <v>297</v>
      </c>
      <c r="B151" t="s">
        <v>298</v>
      </c>
      <c r="C151" t="s">
        <v>1</v>
      </c>
      <c r="D151" t="s">
        <v>3</v>
      </c>
      <c r="E151" s="5">
        <v>7557345</v>
      </c>
      <c r="F151" s="5">
        <v>7557345</v>
      </c>
      <c r="G151" s="5">
        <v>0</v>
      </c>
      <c r="H151" s="5">
        <v>0</v>
      </c>
      <c r="I151" s="5">
        <v>0</v>
      </c>
      <c r="J151" s="5">
        <v>7557344</v>
      </c>
      <c r="K151" s="5">
        <v>7557344</v>
      </c>
      <c r="L151" s="5">
        <v>1</v>
      </c>
      <c r="M151" s="5">
        <v>1</v>
      </c>
      <c r="N151" s="5">
        <v>0</v>
      </c>
      <c r="O151" s="5">
        <v>0</v>
      </c>
      <c r="P151" s="5">
        <v>0</v>
      </c>
      <c r="Q151" s="5">
        <v>0</v>
      </c>
    </row>
    <row r="152" spans="1:17" x14ac:dyDescent="0.2">
      <c r="A152" t="s">
        <v>299</v>
      </c>
      <c r="B152" t="s">
        <v>300</v>
      </c>
      <c r="C152" t="s">
        <v>1</v>
      </c>
      <c r="D152" t="s">
        <v>3</v>
      </c>
      <c r="E152" s="5">
        <v>5456300</v>
      </c>
      <c r="F152" s="5">
        <v>5456300</v>
      </c>
      <c r="G152" s="5">
        <v>0</v>
      </c>
      <c r="H152" s="5">
        <v>0</v>
      </c>
      <c r="I152" s="5">
        <v>0</v>
      </c>
      <c r="J152" s="5">
        <v>5456299</v>
      </c>
      <c r="K152" s="5">
        <v>5456299</v>
      </c>
      <c r="L152" s="5">
        <v>1</v>
      </c>
      <c r="M152" s="5">
        <v>1</v>
      </c>
      <c r="N152" s="5">
        <v>0</v>
      </c>
      <c r="O152" s="5">
        <v>0</v>
      </c>
      <c r="P152" s="5">
        <v>0</v>
      </c>
      <c r="Q152" s="5">
        <v>0</v>
      </c>
    </row>
    <row r="153" spans="1:17" hidden="1" x14ac:dyDescent="0.2">
      <c r="A153" t="s">
        <v>301</v>
      </c>
      <c r="B153" t="s">
        <v>302</v>
      </c>
      <c r="C153" t="s">
        <v>1</v>
      </c>
      <c r="D153" t="s">
        <v>3</v>
      </c>
      <c r="E153" s="5">
        <v>28900000</v>
      </c>
      <c r="F153" s="5">
        <v>28900000</v>
      </c>
      <c r="G153" s="5">
        <v>0</v>
      </c>
      <c r="H153" s="5">
        <v>0</v>
      </c>
      <c r="I153" s="5">
        <v>0</v>
      </c>
      <c r="J153" s="5">
        <v>23322152.690000001</v>
      </c>
      <c r="K153" s="5">
        <v>23322152.690000001</v>
      </c>
      <c r="L153" s="5">
        <v>5577847.3099999996</v>
      </c>
      <c r="M153" s="5">
        <v>5577847.3099999996</v>
      </c>
      <c r="N153" s="5">
        <v>0</v>
      </c>
      <c r="O153" s="5">
        <v>0</v>
      </c>
      <c r="P153" s="5">
        <v>0</v>
      </c>
      <c r="Q153" s="5">
        <v>0</v>
      </c>
    </row>
    <row r="154" spans="1:17" hidden="1" x14ac:dyDescent="0.2">
      <c r="A154" t="s">
        <v>303</v>
      </c>
      <c r="B154" t="s">
        <v>304</v>
      </c>
      <c r="C154" t="s">
        <v>1</v>
      </c>
      <c r="D154" t="s">
        <v>3</v>
      </c>
      <c r="E154" s="5">
        <v>24800000</v>
      </c>
      <c r="F154" s="5">
        <v>24800000</v>
      </c>
      <c r="G154" s="5">
        <v>0</v>
      </c>
      <c r="H154" s="5">
        <v>0</v>
      </c>
      <c r="I154" s="5">
        <v>0</v>
      </c>
      <c r="J154" s="5">
        <v>22677092.93</v>
      </c>
      <c r="K154" s="5">
        <v>22677092.93</v>
      </c>
      <c r="L154" s="5">
        <v>2122907.0699999998</v>
      </c>
      <c r="M154" s="5">
        <v>2122907.0699999998</v>
      </c>
      <c r="N154" s="5">
        <v>0</v>
      </c>
      <c r="O154" s="5">
        <v>0</v>
      </c>
      <c r="P154" s="5">
        <v>0</v>
      </c>
      <c r="Q154" s="5">
        <v>0</v>
      </c>
    </row>
    <row r="155" spans="1:17" hidden="1" x14ac:dyDescent="0.2">
      <c r="A155" t="s">
        <v>305</v>
      </c>
      <c r="B155" t="s">
        <v>306</v>
      </c>
      <c r="C155" t="s">
        <v>1</v>
      </c>
      <c r="D155" t="s">
        <v>3</v>
      </c>
      <c r="E155" s="5">
        <v>4100000</v>
      </c>
      <c r="F155" s="5">
        <v>4100000</v>
      </c>
      <c r="G155" s="5">
        <v>0</v>
      </c>
      <c r="H155" s="5">
        <v>0</v>
      </c>
      <c r="I155" s="5">
        <v>0</v>
      </c>
      <c r="J155" s="5">
        <v>645059.76</v>
      </c>
      <c r="K155" s="5">
        <v>645059.76</v>
      </c>
      <c r="L155" s="5">
        <v>3454940.24</v>
      </c>
      <c r="M155" s="5">
        <v>3454940.24</v>
      </c>
      <c r="N155" s="5">
        <v>0</v>
      </c>
      <c r="O155" s="5">
        <v>0</v>
      </c>
      <c r="P155" s="5">
        <v>0</v>
      </c>
      <c r="Q155" s="5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376B3-771C-422C-8882-567617793574}">
  <dimension ref="A1:O71"/>
  <sheetViews>
    <sheetView tabSelected="1" workbookViewId="0">
      <selection sqref="A1:XFD1048576"/>
    </sheetView>
  </sheetViews>
  <sheetFormatPr baseColWidth="10" defaultColWidth="9.140625" defaultRowHeight="12.75" x14ac:dyDescent="0.2"/>
  <cols>
    <col min="1" max="1" width="17.5703125" customWidth="1"/>
    <col min="2" max="2" width="52.85546875" customWidth="1"/>
    <col min="3" max="3" width="7" style="12" customWidth="1"/>
    <col min="4" max="4" width="15" style="12" customWidth="1"/>
    <col min="5" max="5" width="17.28515625" customWidth="1"/>
    <col min="6" max="6" width="18" hidden="1" customWidth="1"/>
    <col min="7" max="7" width="12" hidden="1" customWidth="1"/>
    <col min="8" max="8" width="14" hidden="1" customWidth="1"/>
    <col min="9" max="9" width="6" hidden="1" customWidth="1"/>
    <col min="10" max="10" width="15" hidden="1" customWidth="1"/>
    <col min="11" max="11" width="15" customWidth="1"/>
    <col min="12" max="12" width="17" customWidth="1"/>
    <col min="13" max="13" width="20.42578125" customWidth="1"/>
    <col min="15" max="15" width="13.7109375" bestFit="1" customWidth="1"/>
  </cols>
  <sheetData>
    <row r="1" spans="1:15" ht="22.5" customHeight="1" x14ac:dyDescent="0.2">
      <c r="A1" s="10" t="s">
        <v>307</v>
      </c>
      <c r="B1" s="10" t="s">
        <v>308</v>
      </c>
      <c r="C1" s="10" t="s">
        <v>309</v>
      </c>
      <c r="D1" s="10" t="s">
        <v>310</v>
      </c>
      <c r="E1" s="10" t="s">
        <v>311</v>
      </c>
      <c r="F1" s="10" t="s">
        <v>312</v>
      </c>
      <c r="G1" s="10" t="s">
        <v>313</v>
      </c>
      <c r="H1" s="10" t="s">
        <v>314</v>
      </c>
      <c r="I1" s="13" t="s">
        <v>315</v>
      </c>
      <c r="J1" s="10" t="s">
        <v>316</v>
      </c>
      <c r="K1" s="10" t="s">
        <v>317</v>
      </c>
      <c r="L1" s="10" t="s">
        <v>318</v>
      </c>
      <c r="M1" s="10" t="s">
        <v>319</v>
      </c>
    </row>
    <row r="2" spans="1:15" x14ac:dyDescent="0.2">
      <c r="A2" s="2" t="s">
        <v>0</v>
      </c>
      <c r="B2" s="2" t="s">
        <v>0</v>
      </c>
      <c r="C2" s="11" t="s">
        <v>0</v>
      </c>
      <c r="D2" s="11" t="s">
        <v>0</v>
      </c>
      <c r="E2" s="3">
        <f>SUM(E3:E71)</f>
        <v>323076634</v>
      </c>
      <c r="F2" s="3">
        <v>8257734465</v>
      </c>
      <c r="G2" s="4"/>
      <c r="H2" s="3">
        <v>0</v>
      </c>
      <c r="I2" s="4"/>
      <c r="J2" s="3">
        <v>7242126468.6999998</v>
      </c>
      <c r="K2" s="3">
        <f>SUM(K3:K71)</f>
        <v>321352708.63</v>
      </c>
      <c r="L2" s="3">
        <f>SUM(L3:L71)</f>
        <v>1723925.37</v>
      </c>
      <c r="M2" s="3">
        <f>SUM(M3:M71)</f>
        <v>1723925.37</v>
      </c>
      <c r="O2" s="9"/>
    </row>
    <row r="3" spans="1:15" x14ac:dyDescent="0.2">
      <c r="A3" t="s">
        <v>163</v>
      </c>
      <c r="B3" t="s">
        <v>324</v>
      </c>
      <c r="C3" s="12" t="s">
        <v>1</v>
      </c>
      <c r="D3" s="12" t="s">
        <v>3</v>
      </c>
      <c r="E3" s="5">
        <v>4163292</v>
      </c>
      <c r="F3" s="5">
        <v>4163292</v>
      </c>
      <c r="G3" s="5">
        <v>0</v>
      </c>
      <c r="H3" s="5">
        <v>0</v>
      </c>
      <c r="I3" s="5">
        <v>0</v>
      </c>
      <c r="J3" s="5">
        <v>4163291</v>
      </c>
      <c r="K3" s="5">
        <v>4163291</v>
      </c>
      <c r="L3" s="5">
        <v>1</v>
      </c>
      <c r="M3" s="5">
        <v>1</v>
      </c>
    </row>
    <row r="4" spans="1:15" x14ac:dyDescent="0.2">
      <c r="A4" t="s">
        <v>165</v>
      </c>
      <c r="B4" t="s">
        <v>325</v>
      </c>
      <c r="C4" s="12" t="s">
        <v>1</v>
      </c>
      <c r="D4" s="12" t="s">
        <v>3</v>
      </c>
      <c r="E4" s="5">
        <v>6120361</v>
      </c>
      <c r="F4" s="5">
        <v>6120361</v>
      </c>
      <c r="G4" s="5">
        <v>0</v>
      </c>
      <c r="H4" s="5">
        <v>0</v>
      </c>
      <c r="I4" s="5">
        <v>0</v>
      </c>
      <c r="J4" s="5">
        <v>6120361</v>
      </c>
      <c r="K4" s="5">
        <v>6120361</v>
      </c>
      <c r="L4" s="5">
        <v>0</v>
      </c>
      <c r="M4" s="5">
        <v>0</v>
      </c>
    </row>
    <row r="5" spans="1:15" x14ac:dyDescent="0.2">
      <c r="A5" t="s">
        <v>167</v>
      </c>
      <c r="B5" t="s">
        <v>326</v>
      </c>
      <c r="C5" s="12" t="s">
        <v>1</v>
      </c>
      <c r="D5" s="12" t="s">
        <v>3</v>
      </c>
      <c r="E5" s="5">
        <v>5006730</v>
      </c>
      <c r="F5" s="5">
        <v>5006730</v>
      </c>
      <c r="G5" s="5">
        <v>0</v>
      </c>
      <c r="H5" s="5">
        <v>0</v>
      </c>
      <c r="I5" s="5">
        <v>0</v>
      </c>
      <c r="J5" s="5">
        <v>5006730</v>
      </c>
      <c r="K5" s="5">
        <v>5006730</v>
      </c>
      <c r="L5" s="5">
        <v>0</v>
      </c>
      <c r="M5" s="5">
        <v>0</v>
      </c>
    </row>
    <row r="6" spans="1:15" x14ac:dyDescent="0.2">
      <c r="A6" t="s">
        <v>169</v>
      </c>
      <c r="B6" t="s">
        <v>327</v>
      </c>
      <c r="C6" s="12" t="s">
        <v>1</v>
      </c>
      <c r="D6" s="12" t="s">
        <v>3</v>
      </c>
      <c r="E6" s="5">
        <v>9534153</v>
      </c>
      <c r="F6" s="5">
        <v>9534153</v>
      </c>
      <c r="G6" s="5">
        <v>0</v>
      </c>
      <c r="H6" s="5">
        <v>0</v>
      </c>
      <c r="I6" s="5">
        <v>0</v>
      </c>
      <c r="J6" s="5">
        <v>9534153</v>
      </c>
      <c r="K6" s="5">
        <v>9534153</v>
      </c>
      <c r="L6" s="5">
        <v>0</v>
      </c>
      <c r="M6" s="5">
        <v>0</v>
      </c>
    </row>
    <row r="7" spans="1:15" x14ac:dyDescent="0.2">
      <c r="A7" t="s">
        <v>171</v>
      </c>
      <c r="B7" t="s">
        <v>328</v>
      </c>
      <c r="C7" s="12" t="s">
        <v>1</v>
      </c>
      <c r="D7" s="12" t="s">
        <v>3</v>
      </c>
      <c r="E7" s="5">
        <v>5045487</v>
      </c>
      <c r="F7" s="5">
        <v>5045487</v>
      </c>
      <c r="G7" s="5">
        <v>0</v>
      </c>
      <c r="H7" s="5">
        <v>0</v>
      </c>
      <c r="I7" s="5">
        <v>0</v>
      </c>
      <c r="J7" s="5">
        <v>5045486</v>
      </c>
      <c r="K7" s="5">
        <v>5045486</v>
      </c>
      <c r="L7" s="5">
        <v>1</v>
      </c>
      <c r="M7" s="5">
        <v>1</v>
      </c>
    </row>
    <row r="8" spans="1:15" x14ac:dyDescent="0.2">
      <c r="A8" t="s">
        <v>173</v>
      </c>
      <c r="B8" t="s">
        <v>329</v>
      </c>
      <c r="C8" s="12" t="s">
        <v>1</v>
      </c>
      <c r="D8" s="12" t="s">
        <v>3</v>
      </c>
      <c r="E8" s="5">
        <v>4307869</v>
      </c>
      <c r="F8" s="5">
        <v>4307869</v>
      </c>
      <c r="G8" s="5">
        <v>0</v>
      </c>
      <c r="H8" s="5">
        <v>0</v>
      </c>
      <c r="I8" s="5">
        <v>0</v>
      </c>
      <c r="J8" s="5">
        <v>4307869</v>
      </c>
      <c r="K8" s="5">
        <v>4307869</v>
      </c>
      <c r="L8" s="5">
        <v>0</v>
      </c>
      <c r="M8" s="5">
        <v>0</v>
      </c>
    </row>
    <row r="9" spans="1:15" x14ac:dyDescent="0.2">
      <c r="A9" t="s">
        <v>175</v>
      </c>
      <c r="B9" t="s">
        <v>330</v>
      </c>
      <c r="C9" s="12" t="s">
        <v>1</v>
      </c>
      <c r="D9" s="12" t="s">
        <v>3</v>
      </c>
      <c r="E9" s="5">
        <v>2629484</v>
      </c>
      <c r="F9" s="5">
        <v>2629484</v>
      </c>
      <c r="G9" s="5">
        <v>0</v>
      </c>
      <c r="H9" s="5">
        <v>0</v>
      </c>
      <c r="I9" s="5">
        <v>0</v>
      </c>
      <c r="J9" s="5">
        <v>2629484</v>
      </c>
      <c r="K9" s="5">
        <v>2629484</v>
      </c>
      <c r="L9" s="5">
        <v>0</v>
      </c>
      <c r="M9" s="5">
        <v>0</v>
      </c>
    </row>
    <row r="10" spans="1:15" x14ac:dyDescent="0.2">
      <c r="A10" t="s">
        <v>177</v>
      </c>
      <c r="B10" t="s">
        <v>331</v>
      </c>
      <c r="C10" s="12" t="s">
        <v>1</v>
      </c>
      <c r="D10" s="12" t="s">
        <v>3</v>
      </c>
      <c r="E10" s="5">
        <v>5104226</v>
      </c>
      <c r="F10" s="5">
        <v>5104226</v>
      </c>
      <c r="G10" s="5">
        <v>0</v>
      </c>
      <c r="H10" s="5">
        <v>0</v>
      </c>
      <c r="I10" s="5">
        <v>0</v>
      </c>
      <c r="J10" s="5">
        <v>5104226</v>
      </c>
      <c r="K10" s="5">
        <v>5104226</v>
      </c>
      <c r="L10" s="5">
        <v>0</v>
      </c>
      <c r="M10" s="5">
        <v>0</v>
      </c>
    </row>
    <row r="11" spans="1:15" x14ac:dyDescent="0.2">
      <c r="A11" t="s">
        <v>179</v>
      </c>
      <c r="B11" t="s">
        <v>332</v>
      </c>
      <c r="C11" s="12" t="s">
        <v>1</v>
      </c>
      <c r="D11" s="12" t="s">
        <v>3</v>
      </c>
      <c r="E11" s="5">
        <v>3748021</v>
      </c>
      <c r="F11" s="5">
        <v>3748021</v>
      </c>
      <c r="G11" s="5">
        <v>0</v>
      </c>
      <c r="H11" s="5">
        <v>0</v>
      </c>
      <c r="I11" s="5">
        <v>0</v>
      </c>
      <c r="J11" s="5">
        <v>3748020</v>
      </c>
      <c r="K11" s="5">
        <v>3748020</v>
      </c>
      <c r="L11" s="5">
        <v>1</v>
      </c>
      <c r="M11" s="5">
        <v>1</v>
      </c>
    </row>
    <row r="12" spans="1:15" x14ac:dyDescent="0.2">
      <c r="A12" t="s">
        <v>181</v>
      </c>
      <c r="B12" t="s">
        <v>333</v>
      </c>
      <c r="C12" s="12" t="s">
        <v>1</v>
      </c>
      <c r="D12" s="12" t="s">
        <v>3</v>
      </c>
      <c r="E12" s="5">
        <v>3872450</v>
      </c>
      <c r="F12" s="5">
        <v>3872450</v>
      </c>
      <c r="G12" s="5">
        <v>0</v>
      </c>
      <c r="H12" s="5">
        <v>0</v>
      </c>
      <c r="I12" s="5">
        <v>0</v>
      </c>
      <c r="J12" s="5">
        <v>3872449</v>
      </c>
      <c r="K12" s="5">
        <v>3872449</v>
      </c>
      <c r="L12" s="5">
        <v>1</v>
      </c>
      <c r="M12" s="5">
        <v>1</v>
      </c>
    </row>
    <row r="13" spans="1:15" x14ac:dyDescent="0.2">
      <c r="A13" t="s">
        <v>183</v>
      </c>
      <c r="B13" t="s">
        <v>334</v>
      </c>
      <c r="C13" s="12" t="s">
        <v>1</v>
      </c>
      <c r="D13" s="12" t="s">
        <v>3</v>
      </c>
      <c r="E13" s="5">
        <v>6473947</v>
      </c>
      <c r="F13" s="5">
        <v>6473947</v>
      </c>
      <c r="G13" s="5">
        <v>0</v>
      </c>
      <c r="H13" s="5">
        <v>0</v>
      </c>
      <c r="I13" s="5">
        <v>0</v>
      </c>
      <c r="J13" s="5">
        <v>6473947</v>
      </c>
      <c r="K13" s="5">
        <v>6473947</v>
      </c>
      <c r="L13" s="5">
        <v>0</v>
      </c>
      <c r="M13" s="5">
        <v>0</v>
      </c>
    </row>
    <row r="14" spans="1:15" x14ac:dyDescent="0.2">
      <c r="A14" t="s">
        <v>185</v>
      </c>
      <c r="B14" t="s">
        <v>335</v>
      </c>
      <c r="C14" s="12" t="s">
        <v>1</v>
      </c>
      <c r="D14" s="12" t="s">
        <v>3</v>
      </c>
      <c r="E14" s="5">
        <v>3873765</v>
      </c>
      <c r="F14" s="5">
        <v>3873765</v>
      </c>
      <c r="G14" s="5">
        <v>0</v>
      </c>
      <c r="H14" s="5">
        <v>0</v>
      </c>
      <c r="I14" s="5">
        <v>0</v>
      </c>
      <c r="J14" s="5">
        <v>3054056</v>
      </c>
      <c r="K14" s="5">
        <v>3054056</v>
      </c>
      <c r="L14" s="5">
        <v>819709</v>
      </c>
      <c r="M14" s="5">
        <v>819709</v>
      </c>
    </row>
    <row r="15" spans="1:15" x14ac:dyDescent="0.2">
      <c r="A15" t="s">
        <v>187</v>
      </c>
      <c r="B15" t="s">
        <v>336</v>
      </c>
      <c r="C15" s="12" t="s">
        <v>1</v>
      </c>
      <c r="D15" s="12" t="s">
        <v>3</v>
      </c>
      <c r="E15" s="5">
        <v>2719581</v>
      </c>
      <c r="F15" s="5">
        <v>2719581</v>
      </c>
      <c r="G15" s="5">
        <v>0</v>
      </c>
      <c r="H15" s="5">
        <v>0</v>
      </c>
      <c r="I15" s="5">
        <v>0</v>
      </c>
      <c r="J15" s="5">
        <v>2719580</v>
      </c>
      <c r="K15" s="5">
        <v>2719580</v>
      </c>
      <c r="L15" s="5">
        <v>1</v>
      </c>
      <c r="M15" s="5">
        <v>1</v>
      </c>
    </row>
    <row r="16" spans="1:15" x14ac:dyDescent="0.2">
      <c r="A16" t="s">
        <v>189</v>
      </c>
      <c r="B16" t="s">
        <v>337</v>
      </c>
      <c r="C16" s="12" t="s">
        <v>1</v>
      </c>
      <c r="D16" s="12" t="s">
        <v>3</v>
      </c>
      <c r="E16" s="5">
        <v>5572789</v>
      </c>
      <c r="F16" s="5">
        <v>5572789</v>
      </c>
      <c r="G16" s="5">
        <v>0</v>
      </c>
      <c r="H16" s="5">
        <v>0</v>
      </c>
      <c r="I16" s="5">
        <v>0</v>
      </c>
      <c r="J16" s="5">
        <v>5572788</v>
      </c>
      <c r="K16" s="5">
        <v>5572788</v>
      </c>
      <c r="L16" s="5">
        <v>1</v>
      </c>
      <c r="M16" s="5">
        <v>1</v>
      </c>
    </row>
    <row r="17" spans="1:13" x14ac:dyDescent="0.2">
      <c r="A17" t="s">
        <v>191</v>
      </c>
      <c r="B17" t="s">
        <v>338</v>
      </c>
      <c r="C17" s="12" t="s">
        <v>1</v>
      </c>
      <c r="D17" s="12" t="s">
        <v>3</v>
      </c>
      <c r="E17" s="5">
        <v>9214746</v>
      </c>
      <c r="F17" s="5">
        <v>9214746</v>
      </c>
      <c r="G17" s="5">
        <v>0</v>
      </c>
      <c r="H17" s="5">
        <v>0</v>
      </c>
      <c r="I17" s="5">
        <v>0</v>
      </c>
      <c r="J17" s="5">
        <v>9214745</v>
      </c>
      <c r="K17" s="5">
        <v>9214745</v>
      </c>
      <c r="L17" s="5">
        <v>1</v>
      </c>
      <c r="M17" s="5">
        <v>1</v>
      </c>
    </row>
    <row r="18" spans="1:13" x14ac:dyDescent="0.2">
      <c r="A18" t="s">
        <v>193</v>
      </c>
      <c r="B18" t="s">
        <v>339</v>
      </c>
      <c r="C18" s="12" t="s">
        <v>1</v>
      </c>
      <c r="D18" s="12" t="s">
        <v>3</v>
      </c>
      <c r="E18" s="5">
        <v>4195789</v>
      </c>
      <c r="F18" s="5">
        <v>4195789</v>
      </c>
      <c r="G18" s="5">
        <v>0</v>
      </c>
      <c r="H18" s="5">
        <v>0</v>
      </c>
      <c r="I18" s="5">
        <v>0</v>
      </c>
      <c r="J18" s="5">
        <v>4195788</v>
      </c>
      <c r="K18" s="5">
        <v>4195788</v>
      </c>
      <c r="L18" s="5">
        <v>1</v>
      </c>
      <c r="M18" s="5">
        <v>1</v>
      </c>
    </row>
    <row r="19" spans="1:13" x14ac:dyDescent="0.2">
      <c r="A19" t="s">
        <v>195</v>
      </c>
      <c r="B19" t="s">
        <v>340</v>
      </c>
      <c r="C19" s="12" t="s">
        <v>1</v>
      </c>
      <c r="D19" s="12" t="s">
        <v>3</v>
      </c>
      <c r="E19" s="5">
        <v>2668881</v>
      </c>
      <c r="F19" s="5">
        <v>2668881</v>
      </c>
      <c r="G19" s="5">
        <v>0</v>
      </c>
      <c r="H19" s="5">
        <v>0</v>
      </c>
      <c r="I19" s="5">
        <v>0</v>
      </c>
      <c r="J19" s="5">
        <v>2668880</v>
      </c>
      <c r="K19" s="5">
        <v>2668880</v>
      </c>
      <c r="L19" s="5">
        <v>1</v>
      </c>
      <c r="M19" s="5">
        <v>1</v>
      </c>
    </row>
    <row r="20" spans="1:13" x14ac:dyDescent="0.2">
      <c r="A20" t="s">
        <v>197</v>
      </c>
      <c r="B20" t="s">
        <v>341</v>
      </c>
      <c r="C20" s="12" t="s">
        <v>1</v>
      </c>
      <c r="D20" s="12" t="s">
        <v>3</v>
      </c>
      <c r="E20" s="5">
        <v>2362072</v>
      </c>
      <c r="F20" s="5">
        <v>2362072</v>
      </c>
      <c r="G20" s="5">
        <v>0</v>
      </c>
      <c r="H20" s="5">
        <v>0</v>
      </c>
      <c r="I20" s="5">
        <v>0</v>
      </c>
      <c r="J20" s="5">
        <v>2361071</v>
      </c>
      <c r="K20" s="5">
        <v>2361071</v>
      </c>
      <c r="L20" s="5">
        <v>1001</v>
      </c>
      <c r="M20" s="5">
        <v>1001</v>
      </c>
    </row>
    <row r="21" spans="1:13" x14ac:dyDescent="0.2">
      <c r="A21" t="s">
        <v>199</v>
      </c>
      <c r="B21" t="s">
        <v>342</v>
      </c>
      <c r="C21" s="12" t="s">
        <v>1</v>
      </c>
      <c r="D21" s="12" t="s">
        <v>3</v>
      </c>
      <c r="E21" s="5">
        <v>3128708</v>
      </c>
      <c r="F21" s="5">
        <v>3128708</v>
      </c>
      <c r="G21" s="5">
        <v>0</v>
      </c>
      <c r="H21" s="5">
        <v>0</v>
      </c>
      <c r="I21" s="5">
        <v>0</v>
      </c>
      <c r="J21" s="5">
        <v>3128707</v>
      </c>
      <c r="K21" s="5">
        <v>3128707</v>
      </c>
      <c r="L21" s="5">
        <v>1</v>
      </c>
      <c r="M21" s="5">
        <v>1</v>
      </c>
    </row>
    <row r="22" spans="1:13" x14ac:dyDescent="0.2">
      <c r="A22" t="s">
        <v>201</v>
      </c>
      <c r="B22" t="s">
        <v>343</v>
      </c>
      <c r="C22" s="12" t="s">
        <v>1</v>
      </c>
      <c r="D22" s="12" t="s">
        <v>3</v>
      </c>
      <c r="E22" s="5">
        <v>3492327</v>
      </c>
      <c r="F22" s="5">
        <v>3492327</v>
      </c>
      <c r="G22" s="5">
        <v>0</v>
      </c>
      <c r="H22" s="5">
        <v>0</v>
      </c>
      <c r="I22" s="5">
        <v>0</v>
      </c>
      <c r="J22" s="5">
        <v>3492327</v>
      </c>
      <c r="K22" s="5">
        <v>3492327</v>
      </c>
      <c r="L22" s="5">
        <v>0</v>
      </c>
      <c r="M22" s="5">
        <v>0</v>
      </c>
    </row>
    <row r="23" spans="1:13" x14ac:dyDescent="0.2">
      <c r="A23" t="s">
        <v>203</v>
      </c>
      <c r="B23" t="s">
        <v>344</v>
      </c>
      <c r="C23" s="12" t="s">
        <v>1</v>
      </c>
      <c r="D23" s="12" t="s">
        <v>3</v>
      </c>
      <c r="E23" s="5">
        <v>5227497</v>
      </c>
      <c r="F23" s="5">
        <v>5227497</v>
      </c>
      <c r="G23" s="5">
        <v>0</v>
      </c>
      <c r="H23" s="5">
        <v>0</v>
      </c>
      <c r="I23" s="5">
        <v>0</v>
      </c>
      <c r="J23" s="5">
        <v>5227496</v>
      </c>
      <c r="K23" s="5">
        <v>5227496</v>
      </c>
      <c r="L23" s="5">
        <v>1</v>
      </c>
      <c r="M23" s="5">
        <v>1</v>
      </c>
    </row>
    <row r="24" spans="1:13" x14ac:dyDescent="0.2">
      <c r="A24" t="s">
        <v>205</v>
      </c>
      <c r="B24" t="s">
        <v>345</v>
      </c>
      <c r="C24" s="12" t="s">
        <v>1</v>
      </c>
      <c r="D24" s="12" t="s">
        <v>3</v>
      </c>
      <c r="E24" s="5">
        <v>5883539</v>
      </c>
      <c r="F24" s="5">
        <v>5883539</v>
      </c>
      <c r="G24" s="5">
        <v>0</v>
      </c>
      <c r="H24" s="5">
        <v>0</v>
      </c>
      <c r="I24" s="5">
        <v>0</v>
      </c>
      <c r="J24" s="5">
        <v>5883539</v>
      </c>
      <c r="K24" s="5">
        <v>5883539</v>
      </c>
      <c r="L24" s="5">
        <v>0</v>
      </c>
      <c r="M24" s="5">
        <v>0</v>
      </c>
    </row>
    <row r="25" spans="1:13" x14ac:dyDescent="0.2">
      <c r="A25" t="s">
        <v>207</v>
      </c>
      <c r="B25" t="s">
        <v>346</v>
      </c>
      <c r="C25" s="12" t="s">
        <v>1</v>
      </c>
      <c r="D25" s="12" t="s">
        <v>3</v>
      </c>
      <c r="E25" s="5">
        <v>3622319</v>
      </c>
      <c r="F25" s="5">
        <v>3622319</v>
      </c>
      <c r="G25" s="5">
        <v>0</v>
      </c>
      <c r="H25" s="5">
        <v>0</v>
      </c>
      <c r="I25" s="5">
        <v>0</v>
      </c>
      <c r="J25" s="5">
        <v>3622318</v>
      </c>
      <c r="K25" s="5">
        <v>3622318</v>
      </c>
      <c r="L25" s="5">
        <v>1</v>
      </c>
      <c r="M25" s="5">
        <v>1</v>
      </c>
    </row>
    <row r="26" spans="1:13" x14ac:dyDescent="0.2">
      <c r="A26" t="s">
        <v>209</v>
      </c>
      <c r="B26" t="s">
        <v>347</v>
      </c>
      <c r="C26" s="12" t="s">
        <v>1</v>
      </c>
      <c r="D26" s="12" t="s">
        <v>3</v>
      </c>
      <c r="E26" s="5">
        <v>3620729</v>
      </c>
      <c r="F26" s="5">
        <v>3620729</v>
      </c>
      <c r="G26" s="5">
        <v>0</v>
      </c>
      <c r="H26" s="5">
        <v>0</v>
      </c>
      <c r="I26" s="5">
        <v>0</v>
      </c>
      <c r="J26" s="5">
        <v>3620729</v>
      </c>
      <c r="K26" s="5">
        <v>3620729</v>
      </c>
      <c r="L26" s="5">
        <v>0</v>
      </c>
      <c r="M26" s="5">
        <v>0</v>
      </c>
    </row>
    <row r="27" spans="1:13" x14ac:dyDescent="0.2">
      <c r="A27" t="s">
        <v>211</v>
      </c>
      <c r="B27" t="s">
        <v>348</v>
      </c>
      <c r="C27" s="12" t="s">
        <v>1</v>
      </c>
      <c r="D27" s="12" t="s">
        <v>3</v>
      </c>
      <c r="E27" s="5">
        <v>2818812</v>
      </c>
      <c r="F27" s="5">
        <v>2818812</v>
      </c>
      <c r="G27" s="5">
        <v>0</v>
      </c>
      <c r="H27" s="5">
        <v>0</v>
      </c>
      <c r="I27" s="5">
        <v>0</v>
      </c>
      <c r="J27" s="5">
        <v>2818811</v>
      </c>
      <c r="K27" s="5">
        <v>2818811</v>
      </c>
      <c r="L27" s="5">
        <v>1</v>
      </c>
      <c r="M27" s="5">
        <v>1</v>
      </c>
    </row>
    <row r="28" spans="1:13" x14ac:dyDescent="0.2">
      <c r="A28" t="s">
        <v>213</v>
      </c>
      <c r="B28" t="s">
        <v>349</v>
      </c>
      <c r="C28" s="12" t="s">
        <v>1</v>
      </c>
      <c r="D28" s="12" t="s">
        <v>3</v>
      </c>
      <c r="E28" s="5">
        <v>3483104</v>
      </c>
      <c r="F28" s="5">
        <v>3483104</v>
      </c>
      <c r="G28" s="5">
        <v>0</v>
      </c>
      <c r="H28" s="5">
        <v>0</v>
      </c>
      <c r="I28" s="5">
        <v>0</v>
      </c>
      <c r="J28" s="5">
        <v>3483103</v>
      </c>
      <c r="K28" s="5">
        <v>3483103</v>
      </c>
      <c r="L28" s="5">
        <v>1</v>
      </c>
      <c r="M28" s="5">
        <v>1</v>
      </c>
    </row>
    <row r="29" spans="1:13" x14ac:dyDescent="0.2">
      <c r="A29" t="s">
        <v>215</v>
      </c>
      <c r="B29" t="s">
        <v>350</v>
      </c>
      <c r="C29" s="12" t="s">
        <v>1</v>
      </c>
      <c r="D29" s="12" t="s">
        <v>3</v>
      </c>
      <c r="E29" s="5">
        <v>7726031</v>
      </c>
      <c r="F29" s="5">
        <v>7726031</v>
      </c>
      <c r="G29" s="5">
        <v>0</v>
      </c>
      <c r="H29" s="5">
        <v>0</v>
      </c>
      <c r="I29" s="5">
        <v>0</v>
      </c>
      <c r="J29" s="5">
        <v>7726030</v>
      </c>
      <c r="K29" s="5">
        <v>7726030</v>
      </c>
      <c r="L29" s="5">
        <v>1</v>
      </c>
      <c r="M29" s="5">
        <v>1</v>
      </c>
    </row>
    <row r="30" spans="1:13" x14ac:dyDescent="0.2">
      <c r="A30" t="s">
        <v>217</v>
      </c>
      <c r="B30" t="s">
        <v>351</v>
      </c>
      <c r="C30" s="12" t="s">
        <v>1</v>
      </c>
      <c r="D30" s="12" t="s">
        <v>3</v>
      </c>
      <c r="E30" s="5">
        <v>1997929</v>
      </c>
      <c r="F30" s="5">
        <v>1997929</v>
      </c>
      <c r="G30" s="5">
        <v>0</v>
      </c>
      <c r="H30" s="5">
        <v>0</v>
      </c>
      <c r="I30" s="5">
        <v>0</v>
      </c>
      <c r="J30" s="5">
        <v>1959937.66</v>
      </c>
      <c r="K30" s="5">
        <v>1959937.66</v>
      </c>
      <c r="L30" s="5">
        <v>37991.339999999997</v>
      </c>
      <c r="M30" s="5">
        <v>37991.339999999997</v>
      </c>
    </row>
    <row r="31" spans="1:13" x14ac:dyDescent="0.2">
      <c r="A31" t="s">
        <v>219</v>
      </c>
      <c r="B31" t="s">
        <v>352</v>
      </c>
      <c r="C31" s="12" t="s">
        <v>1</v>
      </c>
      <c r="D31" s="12" t="s">
        <v>3</v>
      </c>
      <c r="E31" s="5">
        <v>4267223</v>
      </c>
      <c r="F31" s="5">
        <v>4267223</v>
      </c>
      <c r="G31" s="5">
        <v>0</v>
      </c>
      <c r="H31" s="5">
        <v>0</v>
      </c>
      <c r="I31" s="5">
        <v>0</v>
      </c>
      <c r="J31" s="5">
        <v>4267222</v>
      </c>
      <c r="K31" s="5">
        <v>4267222</v>
      </c>
      <c r="L31" s="5">
        <v>1</v>
      </c>
      <c r="M31" s="5">
        <v>1</v>
      </c>
    </row>
    <row r="32" spans="1:13" x14ac:dyDescent="0.2">
      <c r="A32" t="s">
        <v>221</v>
      </c>
      <c r="B32" t="s">
        <v>353</v>
      </c>
      <c r="C32" s="12" t="s">
        <v>1</v>
      </c>
      <c r="D32" s="12" t="s">
        <v>3</v>
      </c>
      <c r="E32" s="5">
        <v>2922035</v>
      </c>
      <c r="F32" s="5">
        <v>2922035</v>
      </c>
      <c r="G32" s="5">
        <v>0</v>
      </c>
      <c r="H32" s="5">
        <v>0</v>
      </c>
      <c r="I32" s="5">
        <v>0</v>
      </c>
      <c r="J32" s="5">
        <v>2922035</v>
      </c>
      <c r="K32" s="5">
        <v>2922035</v>
      </c>
      <c r="L32" s="5">
        <v>0</v>
      </c>
      <c r="M32" s="5">
        <v>0</v>
      </c>
    </row>
    <row r="33" spans="1:13" x14ac:dyDescent="0.2">
      <c r="A33" t="s">
        <v>223</v>
      </c>
      <c r="B33" t="s">
        <v>354</v>
      </c>
      <c r="C33" s="12" t="s">
        <v>1</v>
      </c>
      <c r="D33" s="12" t="s">
        <v>3</v>
      </c>
      <c r="E33" s="5">
        <v>4364499</v>
      </c>
      <c r="F33" s="5">
        <v>4364499</v>
      </c>
      <c r="G33" s="5">
        <v>0</v>
      </c>
      <c r="H33" s="5">
        <v>0</v>
      </c>
      <c r="I33" s="5">
        <v>0</v>
      </c>
      <c r="J33" s="5">
        <v>4364499</v>
      </c>
      <c r="K33" s="5">
        <v>4364499</v>
      </c>
      <c r="L33" s="5">
        <v>0</v>
      </c>
      <c r="M33" s="5">
        <v>0</v>
      </c>
    </row>
    <row r="34" spans="1:13" x14ac:dyDescent="0.2">
      <c r="A34" t="s">
        <v>225</v>
      </c>
      <c r="B34" t="s">
        <v>355</v>
      </c>
      <c r="C34" s="12" t="s">
        <v>1</v>
      </c>
      <c r="D34" s="12" t="s">
        <v>3</v>
      </c>
      <c r="E34" s="5">
        <v>6553538</v>
      </c>
      <c r="F34" s="5">
        <v>6553538</v>
      </c>
      <c r="G34" s="5">
        <v>0</v>
      </c>
      <c r="H34" s="5">
        <v>0</v>
      </c>
      <c r="I34" s="5">
        <v>0</v>
      </c>
      <c r="J34" s="5">
        <v>6533538</v>
      </c>
      <c r="K34" s="5">
        <v>6533538</v>
      </c>
      <c r="L34" s="5">
        <v>20000</v>
      </c>
      <c r="M34" s="5">
        <v>20000</v>
      </c>
    </row>
    <row r="35" spans="1:13" x14ac:dyDescent="0.2">
      <c r="A35" t="s">
        <v>227</v>
      </c>
      <c r="B35" t="s">
        <v>356</v>
      </c>
      <c r="C35" s="12" t="s">
        <v>1</v>
      </c>
      <c r="D35" s="12" t="s">
        <v>3</v>
      </c>
      <c r="E35" s="5">
        <v>5782049</v>
      </c>
      <c r="F35" s="5">
        <v>5782049</v>
      </c>
      <c r="G35" s="5">
        <v>0</v>
      </c>
      <c r="H35" s="5">
        <v>0</v>
      </c>
      <c r="I35" s="5">
        <v>0</v>
      </c>
      <c r="J35" s="5">
        <v>5782048</v>
      </c>
      <c r="K35" s="5">
        <v>5782048</v>
      </c>
      <c r="L35" s="5">
        <v>1</v>
      </c>
      <c r="M35" s="5">
        <v>1</v>
      </c>
    </row>
    <row r="36" spans="1:13" x14ac:dyDescent="0.2">
      <c r="A36" t="s">
        <v>229</v>
      </c>
      <c r="B36" t="s">
        <v>357</v>
      </c>
      <c r="C36" s="12" t="s">
        <v>1</v>
      </c>
      <c r="D36" s="12" t="s">
        <v>3</v>
      </c>
      <c r="E36" s="5">
        <v>3164272</v>
      </c>
      <c r="F36" s="5">
        <v>3164272</v>
      </c>
      <c r="G36" s="5">
        <v>0</v>
      </c>
      <c r="H36" s="5">
        <v>0</v>
      </c>
      <c r="I36" s="5">
        <v>0</v>
      </c>
      <c r="J36" s="5">
        <v>3164271</v>
      </c>
      <c r="K36" s="5">
        <v>3164271</v>
      </c>
      <c r="L36" s="5">
        <v>1</v>
      </c>
      <c r="M36" s="5">
        <v>1</v>
      </c>
    </row>
    <row r="37" spans="1:13" x14ac:dyDescent="0.2">
      <c r="A37" t="s">
        <v>231</v>
      </c>
      <c r="B37" t="s">
        <v>358</v>
      </c>
      <c r="C37" s="12" t="s">
        <v>1</v>
      </c>
      <c r="D37" s="12" t="s">
        <v>3</v>
      </c>
      <c r="E37" s="5">
        <v>5693223</v>
      </c>
      <c r="F37" s="5">
        <v>5693223</v>
      </c>
      <c r="G37" s="5">
        <v>0</v>
      </c>
      <c r="H37" s="5">
        <v>0</v>
      </c>
      <c r="I37" s="5">
        <v>0</v>
      </c>
      <c r="J37" s="5">
        <v>5693222</v>
      </c>
      <c r="K37" s="5">
        <v>5693222</v>
      </c>
      <c r="L37" s="5">
        <v>1</v>
      </c>
      <c r="M37" s="5">
        <v>1</v>
      </c>
    </row>
    <row r="38" spans="1:13" x14ac:dyDescent="0.2">
      <c r="A38" t="s">
        <v>233</v>
      </c>
      <c r="B38" t="s">
        <v>359</v>
      </c>
      <c r="C38" s="12" t="s">
        <v>1</v>
      </c>
      <c r="D38" s="12" t="s">
        <v>3</v>
      </c>
      <c r="E38" s="5">
        <v>4731145</v>
      </c>
      <c r="F38" s="5">
        <v>4731145</v>
      </c>
      <c r="G38" s="5">
        <v>0</v>
      </c>
      <c r="H38" s="5">
        <v>0</v>
      </c>
      <c r="I38" s="5">
        <v>0</v>
      </c>
      <c r="J38" s="5">
        <v>4731145</v>
      </c>
      <c r="K38" s="5">
        <v>4731145</v>
      </c>
      <c r="L38" s="5">
        <v>0</v>
      </c>
      <c r="M38" s="5">
        <v>0</v>
      </c>
    </row>
    <row r="39" spans="1:13" x14ac:dyDescent="0.2">
      <c r="A39" t="s">
        <v>235</v>
      </c>
      <c r="B39" t="s">
        <v>360</v>
      </c>
      <c r="C39" s="12" t="s">
        <v>1</v>
      </c>
      <c r="D39" s="12" t="s">
        <v>3</v>
      </c>
      <c r="E39" s="5">
        <v>5998263</v>
      </c>
      <c r="F39" s="5">
        <v>5998263</v>
      </c>
      <c r="G39" s="5">
        <v>0</v>
      </c>
      <c r="H39" s="5">
        <v>0</v>
      </c>
      <c r="I39" s="5">
        <v>0</v>
      </c>
      <c r="J39" s="5">
        <v>5998263</v>
      </c>
      <c r="K39" s="5">
        <v>5998263</v>
      </c>
      <c r="L39" s="5">
        <v>0</v>
      </c>
      <c r="M39" s="5">
        <v>0</v>
      </c>
    </row>
    <row r="40" spans="1:13" x14ac:dyDescent="0.2">
      <c r="A40" t="s">
        <v>237</v>
      </c>
      <c r="B40" t="s">
        <v>361</v>
      </c>
      <c r="C40" s="12" t="s">
        <v>1</v>
      </c>
      <c r="D40" s="12" t="s">
        <v>3</v>
      </c>
      <c r="E40" s="5">
        <v>3402993</v>
      </c>
      <c r="F40" s="5">
        <v>3402993</v>
      </c>
      <c r="G40" s="5">
        <v>0</v>
      </c>
      <c r="H40" s="5">
        <v>0</v>
      </c>
      <c r="I40" s="5">
        <v>0</v>
      </c>
      <c r="J40" s="5">
        <v>3402992</v>
      </c>
      <c r="K40" s="5">
        <v>3402992</v>
      </c>
      <c r="L40" s="5">
        <v>1</v>
      </c>
      <c r="M40" s="5">
        <v>1</v>
      </c>
    </row>
    <row r="41" spans="1:13" x14ac:dyDescent="0.2">
      <c r="A41" t="s">
        <v>239</v>
      </c>
      <c r="B41" t="s">
        <v>362</v>
      </c>
      <c r="C41" s="12" t="s">
        <v>1</v>
      </c>
      <c r="D41" s="12" t="s">
        <v>3</v>
      </c>
      <c r="E41" s="5">
        <v>6170919</v>
      </c>
      <c r="F41" s="5">
        <v>6170919</v>
      </c>
      <c r="G41" s="5">
        <v>0</v>
      </c>
      <c r="H41" s="5">
        <v>0</v>
      </c>
      <c r="I41" s="5">
        <v>0</v>
      </c>
      <c r="J41" s="5">
        <v>6170919</v>
      </c>
      <c r="K41" s="5">
        <v>6170919</v>
      </c>
      <c r="L41" s="5">
        <v>0</v>
      </c>
      <c r="M41" s="5">
        <v>0</v>
      </c>
    </row>
    <row r="42" spans="1:13" x14ac:dyDescent="0.2">
      <c r="A42" t="s">
        <v>241</v>
      </c>
      <c r="B42" t="s">
        <v>363</v>
      </c>
      <c r="C42" s="12" t="s">
        <v>1</v>
      </c>
      <c r="D42" s="12" t="s">
        <v>3</v>
      </c>
      <c r="E42" s="5">
        <v>3860335</v>
      </c>
      <c r="F42" s="5">
        <v>3860335</v>
      </c>
      <c r="G42" s="5">
        <v>0</v>
      </c>
      <c r="H42" s="5">
        <v>0</v>
      </c>
      <c r="I42" s="5">
        <v>0</v>
      </c>
      <c r="J42" s="5">
        <v>3860335</v>
      </c>
      <c r="K42" s="5">
        <v>3860335</v>
      </c>
      <c r="L42" s="5">
        <v>0</v>
      </c>
      <c r="M42" s="5">
        <v>0</v>
      </c>
    </row>
    <row r="43" spans="1:13" x14ac:dyDescent="0.2">
      <c r="A43" t="s">
        <v>243</v>
      </c>
      <c r="B43" t="s">
        <v>364</v>
      </c>
      <c r="C43" s="12" t="s">
        <v>1</v>
      </c>
      <c r="D43" s="12" t="s">
        <v>3</v>
      </c>
      <c r="E43" s="5">
        <v>3074688</v>
      </c>
      <c r="F43" s="5">
        <v>3074688</v>
      </c>
      <c r="G43" s="5">
        <v>0</v>
      </c>
      <c r="H43" s="5">
        <v>0</v>
      </c>
      <c r="I43" s="5">
        <v>0</v>
      </c>
      <c r="J43" s="5">
        <v>3074687</v>
      </c>
      <c r="K43" s="5">
        <v>3074687</v>
      </c>
      <c r="L43" s="5">
        <v>1</v>
      </c>
      <c r="M43" s="5">
        <v>1</v>
      </c>
    </row>
    <row r="44" spans="1:13" x14ac:dyDescent="0.2">
      <c r="A44" t="s">
        <v>245</v>
      </c>
      <c r="B44" t="s">
        <v>365</v>
      </c>
      <c r="C44" s="12" t="s">
        <v>1</v>
      </c>
      <c r="D44" s="12" t="s">
        <v>3</v>
      </c>
      <c r="E44" s="5">
        <v>2867628</v>
      </c>
      <c r="F44" s="5">
        <v>2867628</v>
      </c>
      <c r="G44" s="5">
        <v>0</v>
      </c>
      <c r="H44" s="5">
        <v>0</v>
      </c>
      <c r="I44" s="5">
        <v>0</v>
      </c>
      <c r="J44" s="5">
        <v>2867627</v>
      </c>
      <c r="K44" s="5">
        <v>2867627</v>
      </c>
      <c r="L44" s="5">
        <v>1</v>
      </c>
      <c r="M44" s="5">
        <v>1</v>
      </c>
    </row>
    <row r="45" spans="1:13" x14ac:dyDescent="0.2">
      <c r="A45" t="s">
        <v>247</v>
      </c>
      <c r="B45" t="s">
        <v>366</v>
      </c>
      <c r="C45" s="12" t="s">
        <v>1</v>
      </c>
      <c r="D45" s="12" t="s">
        <v>3</v>
      </c>
      <c r="E45" s="5">
        <v>5173862</v>
      </c>
      <c r="F45" s="5">
        <v>5173862</v>
      </c>
      <c r="G45" s="5">
        <v>0</v>
      </c>
      <c r="H45" s="5">
        <v>0</v>
      </c>
      <c r="I45" s="5">
        <v>0</v>
      </c>
      <c r="J45" s="5">
        <v>5173861</v>
      </c>
      <c r="K45" s="5">
        <v>5173861</v>
      </c>
      <c r="L45" s="5">
        <v>1</v>
      </c>
      <c r="M45" s="5">
        <v>1</v>
      </c>
    </row>
    <row r="46" spans="1:13" x14ac:dyDescent="0.2">
      <c r="A46" t="s">
        <v>249</v>
      </c>
      <c r="B46" t="s">
        <v>367</v>
      </c>
      <c r="C46" s="12" t="s">
        <v>1</v>
      </c>
      <c r="D46" s="12" t="s">
        <v>3</v>
      </c>
      <c r="E46" s="5">
        <v>5307561</v>
      </c>
      <c r="F46" s="5">
        <v>5307561</v>
      </c>
      <c r="G46" s="5">
        <v>0</v>
      </c>
      <c r="H46" s="5">
        <v>0</v>
      </c>
      <c r="I46" s="5">
        <v>0</v>
      </c>
      <c r="J46" s="5">
        <v>5307000</v>
      </c>
      <c r="K46" s="5">
        <v>5307000</v>
      </c>
      <c r="L46" s="5">
        <v>561</v>
      </c>
      <c r="M46" s="5">
        <v>561</v>
      </c>
    </row>
    <row r="47" spans="1:13" x14ac:dyDescent="0.2">
      <c r="A47" t="s">
        <v>251</v>
      </c>
      <c r="B47" t="s">
        <v>368</v>
      </c>
      <c r="C47" s="12" t="s">
        <v>1</v>
      </c>
      <c r="D47" s="12" t="s">
        <v>3</v>
      </c>
      <c r="E47" s="5">
        <v>4938065</v>
      </c>
      <c r="F47" s="5">
        <v>4938065</v>
      </c>
      <c r="G47" s="5">
        <v>0</v>
      </c>
      <c r="H47" s="5">
        <v>0</v>
      </c>
      <c r="I47" s="5">
        <v>0</v>
      </c>
      <c r="J47" s="5">
        <v>4938065</v>
      </c>
      <c r="K47" s="5">
        <v>4938065</v>
      </c>
      <c r="L47" s="5">
        <v>0</v>
      </c>
      <c r="M47" s="5">
        <v>0</v>
      </c>
    </row>
    <row r="48" spans="1:13" x14ac:dyDescent="0.2">
      <c r="A48" t="s">
        <v>253</v>
      </c>
      <c r="B48" t="s">
        <v>369</v>
      </c>
      <c r="C48" s="12" t="s">
        <v>1</v>
      </c>
      <c r="D48" s="12" t="s">
        <v>3</v>
      </c>
      <c r="E48" s="5">
        <v>3938412</v>
      </c>
      <c r="F48" s="5">
        <v>3938412</v>
      </c>
      <c r="G48" s="5">
        <v>0</v>
      </c>
      <c r="H48" s="5">
        <v>0</v>
      </c>
      <c r="I48" s="5">
        <v>0</v>
      </c>
      <c r="J48" s="5">
        <v>3094789.97</v>
      </c>
      <c r="K48" s="5">
        <v>3094789.97</v>
      </c>
      <c r="L48" s="5">
        <v>843622.03</v>
      </c>
      <c r="M48" s="5">
        <v>843622.03</v>
      </c>
    </row>
    <row r="49" spans="1:13" x14ac:dyDescent="0.2">
      <c r="A49" t="s">
        <v>255</v>
      </c>
      <c r="B49" t="s">
        <v>370</v>
      </c>
      <c r="C49" s="12" t="s">
        <v>1</v>
      </c>
      <c r="D49" s="12" t="s">
        <v>3</v>
      </c>
      <c r="E49" s="5">
        <v>3535873</v>
      </c>
      <c r="F49" s="5">
        <v>3535873</v>
      </c>
      <c r="G49" s="5">
        <v>0</v>
      </c>
      <c r="H49" s="5">
        <v>0</v>
      </c>
      <c r="I49" s="5">
        <v>0</v>
      </c>
      <c r="J49" s="5">
        <v>3535873</v>
      </c>
      <c r="K49" s="5">
        <v>3535873</v>
      </c>
      <c r="L49" s="5">
        <v>0</v>
      </c>
      <c r="M49" s="5">
        <v>0</v>
      </c>
    </row>
    <row r="50" spans="1:13" x14ac:dyDescent="0.2">
      <c r="A50" t="s">
        <v>257</v>
      </c>
      <c r="B50" t="s">
        <v>371</v>
      </c>
      <c r="C50" s="12" t="s">
        <v>1</v>
      </c>
      <c r="D50" s="12" t="s">
        <v>3</v>
      </c>
      <c r="E50" s="5">
        <v>6016226</v>
      </c>
      <c r="F50" s="5">
        <v>6016226</v>
      </c>
      <c r="G50" s="5">
        <v>0</v>
      </c>
      <c r="H50" s="5">
        <v>0</v>
      </c>
      <c r="I50" s="5">
        <v>0</v>
      </c>
      <c r="J50" s="5">
        <v>6016226</v>
      </c>
      <c r="K50" s="5">
        <v>6016226</v>
      </c>
      <c r="L50" s="5">
        <v>0</v>
      </c>
      <c r="M50" s="5">
        <v>0</v>
      </c>
    </row>
    <row r="51" spans="1:13" x14ac:dyDescent="0.2">
      <c r="A51" t="s">
        <v>259</v>
      </c>
      <c r="B51" t="s">
        <v>372</v>
      </c>
      <c r="C51" s="12" t="s">
        <v>1</v>
      </c>
      <c r="D51" s="12" t="s">
        <v>3</v>
      </c>
      <c r="E51" s="5">
        <v>2746626</v>
      </c>
      <c r="F51" s="5">
        <v>2746626</v>
      </c>
      <c r="G51" s="5">
        <v>0</v>
      </c>
      <c r="H51" s="5">
        <v>0</v>
      </c>
      <c r="I51" s="5">
        <v>0</v>
      </c>
      <c r="J51" s="5">
        <v>2746626</v>
      </c>
      <c r="K51" s="5">
        <v>2746626</v>
      </c>
      <c r="L51" s="5">
        <v>0</v>
      </c>
      <c r="M51" s="5">
        <v>0</v>
      </c>
    </row>
    <row r="52" spans="1:13" x14ac:dyDescent="0.2">
      <c r="A52" t="s">
        <v>261</v>
      </c>
      <c r="B52" t="s">
        <v>373</v>
      </c>
      <c r="C52" s="12" t="s">
        <v>1</v>
      </c>
      <c r="D52" s="12" t="s">
        <v>3</v>
      </c>
      <c r="E52" s="5">
        <v>4414398</v>
      </c>
      <c r="F52" s="5">
        <v>4414398</v>
      </c>
      <c r="G52" s="5">
        <v>0</v>
      </c>
      <c r="H52" s="5">
        <v>0</v>
      </c>
      <c r="I52" s="5">
        <v>0</v>
      </c>
      <c r="J52" s="5">
        <v>4414397</v>
      </c>
      <c r="K52" s="5">
        <v>4414397</v>
      </c>
      <c r="L52" s="5">
        <v>1</v>
      </c>
      <c r="M52" s="5">
        <v>1</v>
      </c>
    </row>
    <row r="53" spans="1:13" x14ac:dyDescent="0.2">
      <c r="A53" t="s">
        <v>263</v>
      </c>
      <c r="B53" t="s">
        <v>374</v>
      </c>
      <c r="C53" s="12" t="s">
        <v>1</v>
      </c>
      <c r="D53" s="12" t="s">
        <v>3</v>
      </c>
      <c r="E53" s="5">
        <v>4244387</v>
      </c>
      <c r="F53" s="5">
        <v>4244387</v>
      </c>
      <c r="G53" s="5">
        <v>0</v>
      </c>
      <c r="H53" s="5">
        <v>0</v>
      </c>
      <c r="I53" s="5">
        <v>0</v>
      </c>
      <c r="J53" s="5">
        <v>4244387</v>
      </c>
      <c r="K53" s="5">
        <v>4244387</v>
      </c>
      <c r="L53" s="5">
        <v>0</v>
      </c>
      <c r="M53" s="5">
        <v>0</v>
      </c>
    </row>
    <row r="54" spans="1:13" x14ac:dyDescent="0.2">
      <c r="A54" t="s">
        <v>265</v>
      </c>
      <c r="B54" t="s">
        <v>375</v>
      </c>
      <c r="C54" s="12" t="s">
        <v>1</v>
      </c>
      <c r="D54" s="12" t="s">
        <v>3</v>
      </c>
      <c r="E54" s="5">
        <v>7395661</v>
      </c>
      <c r="F54" s="5">
        <v>7395661</v>
      </c>
      <c r="G54" s="5">
        <v>0</v>
      </c>
      <c r="H54" s="5">
        <v>0</v>
      </c>
      <c r="I54" s="5">
        <v>0</v>
      </c>
      <c r="J54" s="5">
        <v>7395660</v>
      </c>
      <c r="K54" s="5">
        <v>7395660</v>
      </c>
      <c r="L54" s="5">
        <v>1</v>
      </c>
      <c r="M54" s="5">
        <v>1</v>
      </c>
    </row>
    <row r="55" spans="1:13" x14ac:dyDescent="0.2">
      <c r="A55" t="s">
        <v>267</v>
      </c>
      <c r="B55" t="s">
        <v>376</v>
      </c>
      <c r="C55" s="12" t="s">
        <v>1</v>
      </c>
      <c r="D55" s="12" t="s">
        <v>3</v>
      </c>
      <c r="E55" s="5">
        <v>2662396</v>
      </c>
      <c r="F55" s="5">
        <v>2662396</v>
      </c>
      <c r="G55" s="5">
        <v>0</v>
      </c>
      <c r="H55" s="5">
        <v>0</v>
      </c>
      <c r="I55" s="5">
        <v>0</v>
      </c>
      <c r="J55" s="5">
        <v>2662395</v>
      </c>
      <c r="K55" s="5">
        <v>2662395</v>
      </c>
      <c r="L55" s="5">
        <v>1</v>
      </c>
      <c r="M55" s="5">
        <v>1</v>
      </c>
    </row>
    <row r="56" spans="1:13" x14ac:dyDescent="0.2">
      <c r="A56" t="s">
        <v>269</v>
      </c>
      <c r="B56" t="s">
        <v>377</v>
      </c>
      <c r="C56" s="12" t="s">
        <v>1</v>
      </c>
      <c r="D56" s="12" t="s">
        <v>3</v>
      </c>
      <c r="E56" s="5">
        <v>2927470</v>
      </c>
      <c r="F56" s="5">
        <v>2927470</v>
      </c>
      <c r="G56" s="5">
        <v>0</v>
      </c>
      <c r="H56" s="5">
        <v>0</v>
      </c>
      <c r="I56" s="5">
        <v>0</v>
      </c>
      <c r="J56" s="5">
        <v>2927470</v>
      </c>
      <c r="K56" s="5">
        <v>2927470</v>
      </c>
      <c r="L56" s="5">
        <v>0</v>
      </c>
      <c r="M56" s="5">
        <v>0</v>
      </c>
    </row>
    <row r="57" spans="1:13" x14ac:dyDescent="0.2">
      <c r="A57" t="s">
        <v>271</v>
      </c>
      <c r="B57" t="s">
        <v>378</v>
      </c>
      <c r="C57" s="12" t="s">
        <v>1</v>
      </c>
      <c r="D57" s="12" t="s">
        <v>3</v>
      </c>
      <c r="E57" s="5">
        <v>2795217</v>
      </c>
      <c r="F57" s="5">
        <v>2795217</v>
      </c>
      <c r="G57" s="5">
        <v>0</v>
      </c>
      <c r="H57" s="5">
        <v>0</v>
      </c>
      <c r="I57" s="5">
        <v>0</v>
      </c>
      <c r="J57" s="5">
        <v>2795217</v>
      </c>
      <c r="K57" s="5">
        <v>2795217</v>
      </c>
      <c r="L57" s="5">
        <v>0</v>
      </c>
      <c r="M57" s="5">
        <v>0</v>
      </c>
    </row>
    <row r="58" spans="1:13" x14ac:dyDescent="0.2">
      <c r="A58" t="s">
        <v>273</v>
      </c>
      <c r="B58" t="s">
        <v>379</v>
      </c>
      <c r="C58" s="12" t="s">
        <v>1</v>
      </c>
      <c r="D58" s="12" t="s">
        <v>3</v>
      </c>
      <c r="E58" s="5">
        <v>3785059</v>
      </c>
      <c r="F58" s="5">
        <v>3785059</v>
      </c>
      <c r="G58" s="5">
        <v>0</v>
      </c>
      <c r="H58" s="5">
        <v>0</v>
      </c>
      <c r="I58" s="5">
        <v>0</v>
      </c>
      <c r="J58" s="5">
        <v>3785058</v>
      </c>
      <c r="K58" s="5">
        <v>3785058</v>
      </c>
      <c r="L58" s="5">
        <v>1</v>
      </c>
      <c r="M58" s="5">
        <v>1</v>
      </c>
    </row>
    <row r="59" spans="1:13" x14ac:dyDescent="0.2">
      <c r="A59" t="s">
        <v>275</v>
      </c>
      <c r="B59" t="s">
        <v>380</v>
      </c>
      <c r="C59" s="12" t="s">
        <v>1</v>
      </c>
      <c r="D59" s="12" t="s">
        <v>3</v>
      </c>
      <c r="E59" s="5">
        <v>8360855</v>
      </c>
      <c r="F59" s="5">
        <v>8360855</v>
      </c>
      <c r="G59" s="5">
        <v>0</v>
      </c>
      <c r="H59" s="5">
        <v>0</v>
      </c>
      <c r="I59" s="5">
        <v>0</v>
      </c>
      <c r="J59" s="5">
        <v>8360855</v>
      </c>
      <c r="K59" s="5">
        <v>8360855</v>
      </c>
      <c r="L59" s="5">
        <v>0</v>
      </c>
      <c r="M59" s="5">
        <v>0</v>
      </c>
    </row>
    <row r="60" spans="1:13" x14ac:dyDescent="0.2">
      <c r="A60" t="s">
        <v>277</v>
      </c>
      <c r="B60" t="s">
        <v>381</v>
      </c>
      <c r="C60" s="12" t="s">
        <v>1</v>
      </c>
      <c r="D60" s="12" t="s">
        <v>3</v>
      </c>
      <c r="E60" s="5">
        <v>4326897</v>
      </c>
      <c r="F60" s="5">
        <v>4326897</v>
      </c>
      <c r="G60" s="5">
        <v>0</v>
      </c>
      <c r="H60" s="5">
        <v>0</v>
      </c>
      <c r="I60" s="5">
        <v>0</v>
      </c>
      <c r="J60" s="5">
        <v>4326897</v>
      </c>
      <c r="K60" s="5">
        <v>4326897</v>
      </c>
      <c r="L60" s="5">
        <v>0</v>
      </c>
      <c r="M60" s="5">
        <v>0</v>
      </c>
    </row>
    <row r="61" spans="1:13" x14ac:dyDescent="0.2">
      <c r="A61" t="s">
        <v>279</v>
      </c>
      <c r="B61" t="s">
        <v>382</v>
      </c>
      <c r="C61" s="12" t="s">
        <v>1</v>
      </c>
      <c r="D61" s="12" t="s">
        <v>3</v>
      </c>
      <c r="E61" s="5">
        <v>3435935</v>
      </c>
      <c r="F61" s="5">
        <v>3435935</v>
      </c>
      <c r="G61" s="5">
        <v>0</v>
      </c>
      <c r="H61" s="5">
        <v>0</v>
      </c>
      <c r="I61" s="5">
        <v>0</v>
      </c>
      <c r="J61" s="5">
        <v>3435935</v>
      </c>
      <c r="K61" s="5">
        <v>3435935</v>
      </c>
      <c r="L61" s="5">
        <v>0</v>
      </c>
      <c r="M61" s="5">
        <v>0</v>
      </c>
    </row>
    <row r="62" spans="1:13" x14ac:dyDescent="0.2">
      <c r="A62" t="s">
        <v>281</v>
      </c>
      <c r="B62" t="s">
        <v>383</v>
      </c>
      <c r="C62" s="12" t="s">
        <v>1</v>
      </c>
      <c r="D62" s="12" t="s">
        <v>3</v>
      </c>
      <c r="E62" s="5">
        <v>4730201</v>
      </c>
      <c r="F62" s="5">
        <v>4730201</v>
      </c>
      <c r="G62" s="5">
        <v>0</v>
      </c>
      <c r="H62" s="5">
        <v>0</v>
      </c>
      <c r="I62" s="5">
        <v>0</v>
      </c>
      <c r="J62" s="5">
        <v>4730201</v>
      </c>
      <c r="K62" s="5">
        <v>4730201</v>
      </c>
      <c r="L62" s="5">
        <v>0</v>
      </c>
      <c r="M62" s="5">
        <v>0</v>
      </c>
    </row>
    <row r="63" spans="1:13" x14ac:dyDescent="0.2">
      <c r="A63" t="s">
        <v>283</v>
      </c>
      <c r="B63" t="s">
        <v>384</v>
      </c>
      <c r="C63" s="12" t="s">
        <v>1</v>
      </c>
      <c r="D63" s="12" t="s">
        <v>3</v>
      </c>
      <c r="E63" s="5">
        <v>4164326</v>
      </c>
      <c r="F63" s="5">
        <v>4164326</v>
      </c>
      <c r="G63" s="5">
        <v>0</v>
      </c>
      <c r="H63" s="5">
        <v>0</v>
      </c>
      <c r="I63" s="5">
        <v>0</v>
      </c>
      <c r="J63" s="5">
        <v>4164325</v>
      </c>
      <c r="K63" s="5">
        <v>4164325</v>
      </c>
      <c r="L63" s="5">
        <v>1</v>
      </c>
      <c r="M63" s="5">
        <v>1</v>
      </c>
    </row>
    <row r="64" spans="1:13" x14ac:dyDescent="0.2">
      <c r="A64" t="s">
        <v>285</v>
      </c>
      <c r="B64" t="s">
        <v>385</v>
      </c>
      <c r="C64" s="12" t="s">
        <v>1</v>
      </c>
      <c r="D64" s="12" t="s">
        <v>3</v>
      </c>
      <c r="E64" s="5">
        <v>4161804</v>
      </c>
      <c r="F64" s="5">
        <v>4161804</v>
      </c>
      <c r="G64" s="5">
        <v>0</v>
      </c>
      <c r="H64" s="5">
        <v>0</v>
      </c>
      <c r="I64" s="5">
        <v>0</v>
      </c>
      <c r="J64" s="5">
        <v>4161804</v>
      </c>
      <c r="K64" s="5">
        <v>4161804</v>
      </c>
      <c r="L64" s="5">
        <v>0</v>
      </c>
      <c r="M64" s="5">
        <v>0</v>
      </c>
    </row>
    <row r="65" spans="1:13" x14ac:dyDescent="0.2">
      <c r="A65" t="s">
        <v>287</v>
      </c>
      <c r="B65" t="s">
        <v>386</v>
      </c>
      <c r="C65" s="12" t="s">
        <v>1</v>
      </c>
      <c r="D65" s="12" t="s">
        <v>3</v>
      </c>
      <c r="E65" s="5">
        <v>5766556</v>
      </c>
      <c r="F65" s="5">
        <v>5766556</v>
      </c>
      <c r="G65" s="5">
        <v>0</v>
      </c>
      <c r="H65" s="5">
        <v>0</v>
      </c>
      <c r="I65" s="5">
        <v>0</v>
      </c>
      <c r="J65" s="5">
        <v>5766556</v>
      </c>
      <c r="K65" s="5">
        <v>5766556</v>
      </c>
      <c r="L65" s="5">
        <v>0</v>
      </c>
      <c r="M65" s="5">
        <v>0</v>
      </c>
    </row>
    <row r="66" spans="1:13" x14ac:dyDescent="0.2">
      <c r="A66" t="s">
        <v>289</v>
      </c>
      <c r="B66" t="s">
        <v>387</v>
      </c>
      <c r="C66" s="12" t="s">
        <v>1</v>
      </c>
      <c r="D66" s="12" t="s">
        <v>3</v>
      </c>
      <c r="E66" s="5">
        <v>5551010</v>
      </c>
      <c r="F66" s="5">
        <v>5551010</v>
      </c>
      <c r="G66" s="5">
        <v>0</v>
      </c>
      <c r="H66" s="5">
        <v>0</v>
      </c>
      <c r="I66" s="5">
        <v>0</v>
      </c>
      <c r="J66" s="5">
        <v>5550000</v>
      </c>
      <c r="K66" s="5">
        <v>5550000</v>
      </c>
      <c r="L66" s="5">
        <v>1010</v>
      </c>
      <c r="M66" s="5">
        <v>1010</v>
      </c>
    </row>
    <row r="67" spans="1:13" x14ac:dyDescent="0.2">
      <c r="A67" t="s">
        <v>291</v>
      </c>
      <c r="B67" t="s">
        <v>388</v>
      </c>
      <c r="C67" s="12" t="s">
        <v>1</v>
      </c>
      <c r="D67" s="12" t="s">
        <v>3</v>
      </c>
      <c r="E67" s="5">
        <v>5784623</v>
      </c>
      <c r="F67" s="5">
        <v>5784623</v>
      </c>
      <c r="G67" s="5">
        <v>0</v>
      </c>
      <c r="H67" s="5">
        <v>0</v>
      </c>
      <c r="I67" s="5">
        <v>0</v>
      </c>
      <c r="J67" s="5">
        <v>5784622</v>
      </c>
      <c r="K67" s="5">
        <v>5784622</v>
      </c>
      <c r="L67" s="5">
        <v>1</v>
      </c>
      <c r="M67" s="5">
        <v>1</v>
      </c>
    </row>
    <row r="68" spans="1:13" x14ac:dyDescent="0.2">
      <c r="A68" t="s">
        <v>293</v>
      </c>
      <c r="B68" t="s">
        <v>389</v>
      </c>
      <c r="C68" s="12" t="s">
        <v>1</v>
      </c>
      <c r="D68" s="12" t="s">
        <v>3</v>
      </c>
      <c r="E68" s="5">
        <v>7269028</v>
      </c>
      <c r="F68" s="5">
        <v>7269028</v>
      </c>
      <c r="G68" s="5">
        <v>0</v>
      </c>
      <c r="H68" s="5">
        <v>0</v>
      </c>
      <c r="I68" s="5">
        <v>0</v>
      </c>
      <c r="J68" s="5">
        <v>7269028</v>
      </c>
      <c r="K68" s="5">
        <v>7269028</v>
      </c>
      <c r="L68" s="5">
        <v>0</v>
      </c>
      <c r="M68" s="5">
        <v>0</v>
      </c>
    </row>
    <row r="69" spans="1:13" x14ac:dyDescent="0.2">
      <c r="A69" t="s">
        <v>295</v>
      </c>
      <c r="B69" t="s">
        <v>390</v>
      </c>
      <c r="C69" s="12" t="s">
        <v>1</v>
      </c>
      <c r="D69" s="12" t="s">
        <v>3</v>
      </c>
      <c r="E69" s="5">
        <v>6163093</v>
      </c>
      <c r="F69" s="5">
        <v>6163093</v>
      </c>
      <c r="G69" s="5">
        <v>0</v>
      </c>
      <c r="H69" s="5">
        <v>0</v>
      </c>
      <c r="I69" s="5">
        <v>0</v>
      </c>
      <c r="J69" s="5">
        <v>6163093</v>
      </c>
      <c r="K69" s="5">
        <v>6163093</v>
      </c>
      <c r="L69" s="5">
        <v>0</v>
      </c>
      <c r="M69" s="5">
        <v>0</v>
      </c>
    </row>
    <row r="70" spans="1:13" x14ac:dyDescent="0.2">
      <c r="A70" t="s">
        <v>297</v>
      </c>
      <c r="B70" t="s">
        <v>391</v>
      </c>
      <c r="C70" s="12" t="s">
        <v>1</v>
      </c>
      <c r="D70" s="12" t="s">
        <v>3</v>
      </c>
      <c r="E70" s="5">
        <v>7557345</v>
      </c>
      <c r="F70" s="5">
        <v>7557345</v>
      </c>
      <c r="G70" s="5">
        <v>0</v>
      </c>
      <c r="H70" s="5">
        <v>0</v>
      </c>
      <c r="I70" s="5">
        <v>0</v>
      </c>
      <c r="J70" s="5">
        <v>7557344</v>
      </c>
      <c r="K70" s="5">
        <v>7557344</v>
      </c>
      <c r="L70" s="5">
        <v>1</v>
      </c>
      <c r="M70" s="5">
        <v>1</v>
      </c>
    </row>
    <row r="71" spans="1:13" x14ac:dyDescent="0.2">
      <c r="A71" t="s">
        <v>299</v>
      </c>
      <c r="B71" t="s">
        <v>392</v>
      </c>
      <c r="C71" s="12" t="s">
        <v>1</v>
      </c>
      <c r="D71" s="12" t="s">
        <v>3</v>
      </c>
      <c r="E71" s="5">
        <v>5456300</v>
      </c>
      <c r="F71" s="5">
        <v>5456300</v>
      </c>
      <c r="G71" s="5">
        <v>0</v>
      </c>
      <c r="H71" s="5">
        <v>0</v>
      </c>
      <c r="I71" s="5">
        <v>0</v>
      </c>
      <c r="J71" s="5">
        <v>5456299</v>
      </c>
      <c r="K71" s="5">
        <v>5456299</v>
      </c>
      <c r="L71" s="5">
        <v>1</v>
      </c>
      <c r="M71" s="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XPC</cp:lastModifiedBy>
  <cp:revision>1</cp:revision>
  <dcterms:created xsi:type="dcterms:W3CDTF">2023-01-11T21:51:04Z</dcterms:created>
  <dcterms:modified xsi:type="dcterms:W3CDTF">2023-06-23T20:05:29Z</dcterms:modified>
  <cp:category/>
</cp:coreProperties>
</file>